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drawings/drawing17.xml" ContentType="application/vnd.openxmlformats-officedocument.drawing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drawings/drawing18.xml" ContentType="application/vnd.openxmlformats-officedocument.drawing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drawings/drawing19.xml" ContentType="application/vnd.openxmlformats-officedocument.drawing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drawings/drawing20.xml" ContentType="application/vnd.openxmlformats-officedocument.drawing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drawings/drawing21.xml" ContentType="application/vnd.openxmlformats-officedocument.drawing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drawings/drawing22.xml" ContentType="application/vnd.openxmlformats-officedocument.drawing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drawings/drawing23.xml" ContentType="application/vnd.openxmlformats-officedocument.drawing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drawings/drawing24.xml" ContentType="application/vnd.openxmlformats-officedocument.drawing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drawings/drawing25.xml" ContentType="application/vnd.openxmlformats-officedocument.drawing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drawings/drawing26.xml" ContentType="application/vnd.openxmlformats-officedocument.drawing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drawings/drawing27.xml" ContentType="application/vnd.openxmlformats-officedocument.drawing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drawings/drawing28.xml" ContentType="application/vnd.openxmlformats-officedocument.drawing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drawings/drawing29.xml" ContentType="application/vnd.openxmlformats-officedocument.drawing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drawings/drawing30.xml" ContentType="application/vnd.openxmlformats-officedocument.drawing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drawings/drawing31.xml" ContentType="application/vnd.openxmlformats-officedocument.drawing+xml"/>
  <Override PartName="/xl/worksheets/sheet33.xml" ContentType="application/vnd.openxmlformats-officedocument.spreadsheetml.worksheet+xml"/>
  <Override PartName="/xl/comments33.xml" ContentType="application/vnd.openxmlformats-officedocument.spreadsheetml.comments+xml"/>
  <Override PartName="/xl/drawings/drawing32.xml" ContentType="application/vnd.openxmlformats-officedocument.drawing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drawings/drawing33.xml" ContentType="application/vnd.openxmlformats-officedocument.drawing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drawings/drawing34.xml" ContentType="application/vnd.openxmlformats-officedocument.drawing+xml"/>
  <Override PartName="/xl/worksheets/sheet36.xml" ContentType="application/vnd.openxmlformats-officedocument.spreadsheetml.worksheet+xml"/>
  <Override PartName="/xl/comments36.xml" ContentType="application/vnd.openxmlformats-officedocument.spreadsheetml.comments+xml"/>
  <Override PartName="/xl/drawings/drawing35.xml" ContentType="application/vnd.openxmlformats-officedocument.drawing+xml"/>
  <Override PartName="/xl/worksheets/sheet37.xml" ContentType="application/vnd.openxmlformats-officedocument.spreadsheetml.worksheet+xml"/>
  <Override PartName="/xl/comments37.xml" ContentType="application/vnd.openxmlformats-officedocument.spreadsheetml.comments+xml"/>
  <Override PartName="/xl/drawings/drawing36.xml" ContentType="application/vnd.openxmlformats-officedocument.drawing+xml"/>
  <Override PartName="/xl/worksheets/sheet38.xml" ContentType="application/vnd.openxmlformats-officedocument.spreadsheetml.worksheet+xml"/>
  <Override PartName="/xl/comments38.xml" ContentType="application/vnd.openxmlformats-officedocument.spreadsheetml.comments+xml"/>
  <Override PartName="/xl/drawings/drawing37.xml" ContentType="application/vnd.openxmlformats-officedocument.drawing+xml"/>
  <Override PartName="/xl/worksheets/sheet39.xml" ContentType="application/vnd.openxmlformats-officedocument.spreadsheetml.worksheet+xml"/>
  <Override PartName="/xl/comments39.xml" ContentType="application/vnd.openxmlformats-officedocument.spreadsheetml.comments+xml"/>
  <Override PartName="/xl/drawings/drawing38.xml" ContentType="application/vnd.openxmlformats-officedocument.drawing+xml"/>
  <Override PartName="/xl/worksheets/sheet40.xml" ContentType="application/vnd.openxmlformats-officedocument.spreadsheetml.worksheet+xml"/>
  <Override PartName="/xl/comments40.xml" ContentType="application/vnd.openxmlformats-officedocument.spreadsheetml.comments+xml"/>
  <Override PartName="/xl/drawings/drawing39.xml" ContentType="application/vnd.openxmlformats-officedocument.drawing+xml"/>
  <Override PartName="/xl/worksheets/sheet41.xml" ContentType="application/vnd.openxmlformats-officedocument.spreadsheetml.worksheet+xml"/>
  <Override PartName="/xl/comments41.xml" ContentType="application/vnd.openxmlformats-officedocument.spreadsheetml.comments+xml"/>
  <Override PartName="/xl/drawings/drawing40.xml" ContentType="application/vnd.openxmlformats-officedocument.drawing+xml"/>
  <Override PartName="/xl/worksheets/sheet42.xml" ContentType="application/vnd.openxmlformats-officedocument.spreadsheetml.worksheet+xml"/>
  <Override PartName="/xl/comments42.xml" ContentType="application/vnd.openxmlformats-officedocument.spreadsheetml.comments+xml"/>
  <Override PartName="/xl/drawings/drawing41.xml" ContentType="application/vnd.openxmlformats-officedocument.drawing+xml"/>
  <Override PartName="/xl/worksheets/sheet43.xml" ContentType="application/vnd.openxmlformats-officedocument.spreadsheetml.worksheet+xml"/>
  <Override PartName="/xl/comments43.xml" ContentType="application/vnd.openxmlformats-officedocument.spreadsheetml.comments+xml"/>
  <Override PartName="/xl/drawings/drawing42.xml" ContentType="application/vnd.openxmlformats-officedocument.drawing+xml"/>
  <Override PartName="/xl/worksheets/sheet44.xml" ContentType="application/vnd.openxmlformats-officedocument.spreadsheetml.worksheet+xml"/>
  <Override PartName="/xl/comments44.xml" ContentType="application/vnd.openxmlformats-officedocument.spreadsheetml.comments+xml"/>
  <Override PartName="/xl/drawings/drawing43.xml" ContentType="application/vnd.openxmlformats-officedocument.drawing+xml"/>
  <Override PartName="/xl/worksheets/sheet45.xml" ContentType="application/vnd.openxmlformats-officedocument.spreadsheetml.worksheet+xml"/>
  <Override PartName="/xl/comments45.xml" ContentType="application/vnd.openxmlformats-officedocument.spreadsheetml.comments+xml"/>
  <Override PartName="/xl/drawings/drawing44.xml" ContentType="application/vnd.openxmlformats-officedocument.drawing+xml"/>
  <Override PartName="/xl/worksheets/sheet46.xml" ContentType="application/vnd.openxmlformats-officedocument.spreadsheetml.worksheet+xml"/>
  <Override PartName="/xl/comments46.xml" ContentType="application/vnd.openxmlformats-officedocument.spreadsheetml.comments+xml"/>
  <Override PartName="/xl/drawings/drawing45.xml" ContentType="application/vnd.openxmlformats-officedocument.drawing+xml"/>
  <Override PartName="/xl/worksheets/sheet47.xml" ContentType="application/vnd.openxmlformats-officedocument.spreadsheetml.worksheet+xml"/>
  <Override PartName="/xl/comments47.xml" ContentType="application/vnd.openxmlformats-officedocument.spreadsheetml.comments+xml"/>
  <Override PartName="/xl/drawings/drawing46.xml" ContentType="application/vnd.openxmlformats-officedocument.drawing+xml"/>
  <Override PartName="/xl/worksheets/sheet48.xml" ContentType="application/vnd.openxmlformats-officedocument.spreadsheetml.worksheet+xml"/>
  <Override PartName="/xl/comments48.xml" ContentType="application/vnd.openxmlformats-officedocument.spreadsheetml.comments+xml"/>
  <Override PartName="/xl/drawings/drawing47.xml" ContentType="application/vnd.openxmlformats-officedocument.drawing+xml"/>
  <Override PartName="/xl/worksheets/sheet49.xml" ContentType="application/vnd.openxmlformats-officedocument.spreadsheetml.worksheet+xml"/>
  <Override PartName="/xl/comments49.xml" ContentType="application/vnd.openxmlformats-officedocument.spreadsheetml.comments+xml"/>
  <Override PartName="/xl/drawings/drawing48.xml" ContentType="application/vnd.openxmlformats-officedocument.drawing+xml"/>
  <Override PartName="/xl/worksheets/sheet50.xml" ContentType="application/vnd.openxmlformats-officedocument.spreadsheetml.worksheet+xml"/>
  <Override PartName="/xl/comments50.xml" ContentType="application/vnd.openxmlformats-officedocument.spreadsheetml.comments+xml"/>
  <Override PartName="/xl/drawings/drawing49.xml" ContentType="application/vnd.openxmlformats-officedocument.drawing+xml"/>
  <Override PartName="/xl/worksheets/sheet51.xml" ContentType="application/vnd.openxmlformats-officedocument.spreadsheetml.worksheet+xml"/>
  <Override PartName="/xl/comments51.xml" ContentType="application/vnd.openxmlformats-officedocument.spreadsheetml.comments+xml"/>
  <Override PartName="/xl/drawings/drawing50.xml" ContentType="application/vnd.openxmlformats-officedocument.drawing+xml"/>
  <Override PartName="/xl/worksheets/sheet52.xml" ContentType="application/vnd.openxmlformats-officedocument.spreadsheetml.worksheet+xml"/>
  <Override PartName="/xl/comments52.xml" ContentType="application/vnd.openxmlformats-officedocument.spreadsheetml.comments+xml"/>
  <Override PartName="/xl/drawings/drawing51.xml" ContentType="application/vnd.openxmlformats-officedocument.drawing+xml"/>
  <Override PartName="/xl/worksheets/sheet53.xml" ContentType="application/vnd.openxmlformats-officedocument.spreadsheetml.worksheet+xml"/>
  <Override PartName="/xl/comments53.xml" ContentType="application/vnd.openxmlformats-officedocument.spreadsheetml.comments+xml"/>
  <Override PartName="/xl/drawings/drawing52.xml" ContentType="application/vnd.openxmlformats-officedocument.drawing+xml"/>
  <Override PartName="/xl/worksheets/sheet54.xml" ContentType="application/vnd.openxmlformats-officedocument.spreadsheetml.worksheet+xml"/>
  <Override PartName="/xl/comments54.xml" ContentType="application/vnd.openxmlformats-officedocument.spreadsheetml.comments+xml"/>
  <Override PartName="/xl/drawings/drawing53.xml" ContentType="application/vnd.openxmlformats-officedocument.drawing+xml"/>
  <Override PartName="/xl/worksheets/sheet55.xml" ContentType="application/vnd.openxmlformats-officedocument.spreadsheetml.worksheet+xml"/>
  <Override PartName="/xl/comments55.xml" ContentType="application/vnd.openxmlformats-officedocument.spreadsheetml.comments+xml"/>
  <Override PartName="/xl/drawings/drawing54.xml" ContentType="application/vnd.openxmlformats-officedocument.drawing+xml"/>
  <Override PartName="/xl/worksheets/sheet56.xml" ContentType="application/vnd.openxmlformats-officedocument.spreadsheetml.worksheet+xml"/>
  <Override PartName="/xl/comments56.xml" ContentType="application/vnd.openxmlformats-officedocument.spreadsheetml.comments+xml"/>
  <Override PartName="/xl/drawings/drawing55.xml" ContentType="application/vnd.openxmlformats-officedocument.drawing+xml"/>
  <Override PartName="/xl/worksheets/sheet57.xml" ContentType="application/vnd.openxmlformats-officedocument.spreadsheetml.worksheet+xml"/>
  <Override PartName="/xl/comments57.xml" ContentType="application/vnd.openxmlformats-officedocument.spreadsheetml.comments+xml"/>
  <Override PartName="/xl/drawings/drawing56.xml" ContentType="application/vnd.openxmlformats-officedocument.drawing+xml"/>
  <Override PartName="/xl/worksheets/sheet58.xml" ContentType="application/vnd.openxmlformats-officedocument.spreadsheetml.worksheet+xml"/>
  <Override PartName="/xl/comments58.xml" ContentType="application/vnd.openxmlformats-officedocument.spreadsheetml.comments+xml"/>
  <Override PartName="/xl/drawings/drawing57.xml" ContentType="application/vnd.openxmlformats-officedocument.drawing+xml"/>
  <Override PartName="/xl/worksheets/sheet59.xml" ContentType="application/vnd.openxmlformats-officedocument.spreadsheetml.worksheet+xml"/>
  <Override PartName="/xl/comments59.xml" ContentType="application/vnd.openxmlformats-officedocument.spreadsheetml.comments+xml"/>
  <Override PartName="/xl/drawings/drawing58.xml" ContentType="application/vnd.openxmlformats-officedocument.drawing+xml"/>
  <Override PartName="/xl/worksheets/sheet60.xml" ContentType="application/vnd.openxmlformats-officedocument.spreadsheetml.worksheet+xml"/>
  <Override PartName="/xl/comments60.xml" ContentType="application/vnd.openxmlformats-officedocument.spreadsheetml.comments+xml"/>
  <Override PartName="/xl/drawings/drawing59.xml" ContentType="application/vnd.openxmlformats-officedocument.drawing+xml"/>
  <Override PartName="/xl/worksheets/sheet61.xml" ContentType="application/vnd.openxmlformats-officedocument.spreadsheetml.worksheet+xml"/>
  <Override PartName="/xl/comments61.xml" ContentType="application/vnd.openxmlformats-officedocument.spreadsheetml.comments+xml"/>
  <Override PartName="/xl/drawings/drawing60.xml" ContentType="application/vnd.openxmlformats-officedocument.drawing+xml"/>
  <Override PartName="/xl/worksheets/sheet62.xml" ContentType="application/vnd.openxmlformats-officedocument.spreadsheetml.worksheet+xml"/>
  <Override PartName="/xl/comments62.xml" ContentType="application/vnd.openxmlformats-officedocument.spreadsheetml.comments+xml"/>
  <Override PartName="/xl/drawings/drawing61.xml" ContentType="application/vnd.openxmlformats-officedocument.drawing+xml"/>
  <Override PartName="/xl/worksheets/sheet63.xml" ContentType="application/vnd.openxmlformats-officedocument.spreadsheetml.worksheet+xml"/>
  <Override PartName="/xl/comments63.xml" ContentType="application/vnd.openxmlformats-officedocument.spreadsheetml.comments+xml"/>
  <Override PartName="/xl/drawings/drawing62.xml" ContentType="application/vnd.openxmlformats-officedocument.drawing+xml"/>
  <Override PartName="/xl/worksheets/sheet64.xml" ContentType="application/vnd.openxmlformats-officedocument.spreadsheetml.worksheet+xml"/>
  <Override PartName="/xl/comments64.xml" ContentType="application/vnd.openxmlformats-officedocument.spreadsheetml.comments+xml"/>
  <Override PartName="/xl/drawings/drawing63.xml" ContentType="application/vnd.openxmlformats-officedocument.drawing+xml"/>
  <Override PartName="/xl/worksheets/sheet65.xml" ContentType="application/vnd.openxmlformats-officedocument.spreadsheetml.worksheet+xml"/>
  <Override PartName="/xl/comments65.xml" ContentType="application/vnd.openxmlformats-officedocument.spreadsheetml.comments+xml"/>
  <Override PartName="/xl/drawings/drawing64.xml" ContentType="application/vnd.openxmlformats-officedocument.drawing+xml"/>
  <Override PartName="/xl/worksheets/sheet66.xml" ContentType="application/vnd.openxmlformats-officedocument.spreadsheetml.worksheet+xml"/>
  <Override PartName="/xl/comments66.xml" ContentType="application/vnd.openxmlformats-officedocument.spreadsheetml.comments+xml"/>
  <Override PartName="/xl/drawings/drawing65.xml" ContentType="application/vnd.openxmlformats-officedocument.drawing+xml"/>
  <Override PartName="/xl/worksheets/sheet67.xml" ContentType="application/vnd.openxmlformats-officedocument.spreadsheetml.worksheet+xml"/>
  <Override PartName="/xl/comments67.xml" ContentType="application/vnd.openxmlformats-officedocument.spreadsheetml.comments+xml"/>
  <Override PartName="/xl/drawings/drawing66.xml" ContentType="application/vnd.openxmlformats-officedocument.drawing+xml"/>
  <Override PartName="/xl/worksheets/sheet68.xml" ContentType="application/vnd.openxmlformats-officedocument.spreadsheetml.worksheet+xml"/>
  <Override PartName="/xl/comments68.xml" ContentType="application/vnd.openxmlformats-officedocument.spreadsheetml.comments+xml"/>
  <Override PartName="/xl/drawings/drawing67.xml" ContentType="application/vnd.openxmlformats-officedocument.drawing+xml"/>
  <Override PartName="/xl/worksheets/sheet69.xml" ContentType="application/vnd.openxmlformats-officedocument.spreadsheetml.worksheet+xml"/>
  <Override PartName="/xl/comments69.xml" ContentType="application/vnd.openxmlformats-officedocument.spreadsheetml.comments+xml"/>
  <Override PartName="/xl/drawings/drawing68.xml" ContentType="application/vnd.openxmlformats-officedocument.drawing+xml"/>
  <Override PartName="/xl/worksheets/sheet70.xml" ContentType="application/vnd.openxmlformats-officedocument.spreadsheetml.worksheet+xml"/>
  <Override PartName="/xl/comments70.xml" ContentType="application/vnd.openxmlformats-officedocument.spreadsheetml.comments+xml"/>
  <Override PartName="/xl/drawings/drawing69.xml" ContentType="application/vnd.openxmlformats-officedocument.drawing+xml"/>
  <Override PartName="/xl/worksheets/sheet71.xml" ContentType="application/vnd.openxmlformats-officedocument.spreadsheetml.worksheet+xml"/>
  <Override PartName="/xl/comments71.xml" ContentType="application/vnd.openxmlformats-officedocument.spreadsheetml.comments+xml"/>
  <Override PartName="/xl/drawings/drawing70.xml" ContentType="application/vnd.openxmlformats-officedocument.drawing+xml"/>
  <Override PartName="/xl/worksheets/sheet72.xml" ContentType="application/vnd.openxmlformats-officedocument.spreadsheetml.worksheet+xml"/>
  <Override PartName="/xl/comments72.xml" ContentType="application/vnd.openxmlformats-officedocument.spreadsheetml.comments+xml"/>
  <Override PartName="/xl/drawings/drawing71.xml" ContentType="application/vnd.openxmlformats-officedocument.drawing+xml"/>
  <Override PartName="/xl/worksheets/sheet73.xml" ContentType="application/vnd.openxmlformats-officedocument.spreadsheetml.worksheet+xml"/>
  <Override PartName="/xl/comments73.xml" ContentType="application/vnd.openxmlformats-officedocument.spreadsheetml.comments+xml"/>
  <Override PartName="/xl/drawings/drawing72.xml" ContentType="application/vnd.openxmlformats-officedocument.drawing+xml"/>
  <Override PartName="/xl/worksheets/sheet74.xml" ContentType="application/vnd.openxmlformats-officedocument.spreadsheetml.worksheet+xml"/>
  <Override PartName="/xl/comments74.xml" ContentType="application/vnd.openxmlformats-officedocument.spreadsheetml.comments+xml"/>
  <Override PartName="/xl/drawings/drawing73.xml" ContentType="application/vnd.openxmlformats-officedocument.drawing+xml"/>
  <Override PartName="/xl/worksheets/sheet75.xml" ContentType="application/vnd.openxmlformats-officedocument.spreadsheetml.worksheet+xml"/>
  <Override PartName="/xl/comments75.xml" ContentType="application/vnd.openxmlformats-officedocument.spreadsheetml.comments+xml"/>
  <Override PartName="/xl/drawings/drawing74.xml" ContentType="application/vnd.openxmlformats-officedocument.drawing+xml"/>
  <Override PartName="/xl/worksheets/sheet76.xml" ContentType="application/vnd.openxmlformats-officedocument.spreadsheetml.worksheet+xml"/>
  <Override PartName="/xl/comments76.xml" ContentType="application/vnd.openxmlformats-officedocument.spreadsheetml.comments+xml"/>
  <Override PartName="/xl/drawings/drawing75.xml" ContentType="application/vnd.openxmlformats-officedocument.drawing+xml"/>
  <Override PartName="/xl/worksheets/sheet77.xml" ContentType="application/vnd.openxmlformats-officedocument.spreadsheetml.worksheet+xml"/>
  <Override PartName="/xl/comments77.xml" ContentType="application/vnd.openxmlformats-officedocument.spreadsheetml.comments+xml"/>
  <Override PartName="/xl/drawings/drawing76.xml" ContentType="application/vnd.openxmlformats-officedocument.drawing+xml"/>
  <Override PartName="/xl/worksheets/sheet78.xml" ContentType="application/vnd.openxmlformats-officedocument.spreadsheetml.worksheet+xml"/>
  <Override PartName="/xl/comments78.xml" ContentType="application/vnd.openxmlformats-officedocument.spreadsheetml.comments+xml"/>
  <Override PartName="/xl/drawings/drawing77.xml" ContentType="application/vnd.openxmlformats-officedocument.drawing+xml"/>
  <Override PartName="/xl/worksheets/sheet79.xml" ContentType="application/vnd.openxmlformats-officedocument.spreadsheetml.worksheet+xml"/>
  <Override PartName="/xl/comments79.xml" ContentType="application/vnd.openxmlformats-officedocument.spreadsheetml.comments+xml"/>
  <Override PartName="/xl/drawings/drawing78.xml" ContentType="application/vnd.openxmlformats-officedocument.drawing+xml"/>
  <Override PartName="/xl/worksheets/sheet80.xml" ContentType="application/vnd.openxmlformats-officedocument.spreadsheetml.worksheet+xml"/>
  <Override PartName="/xl/comments80.xml" ContentType="application/vnd.openxmlformats-officedocument.spreadsheetml.comments+xml"/>
  <Override PartName="/xl/drawings/drawing79.xml" ContentType="application/vnd.openxmlformats-officedocument.drawing+xml"/>
  <Override PartName="/xl/worksheets/sheet81.xml" ContentType="application/vnd.openxmlformats-officedocument.spreadsheetml.worksheet+xml"/>
  <Override PartName="/xl/comments81.xml" ContentType="application/vnd.openxmlformats-officedocument.spreadsheetml.comments+xml"/>
  <Override PartName="/xl/drawings/drawing80.xml" ContentType="application/vnd.openxmlformats-officedocument.drawing+xml"/>
  <Override PartName="/xl/worksheets/sheet82.xml" ContentType="application/vnd.openxmlformats-officedocument.spreadsheetml.worksheet+xml"/>
  <Override PartName="/xl/comments82.xml" ContentType="application/vnd.openxmlformats-officedocument.spreadsheetml.comments+xml"/>
  <Override PartName="/xl/drawings/drawing81.xml" ContentType="application/vnd.openxmlformats-officedocument.drawing+xml"/>
  <Override PartName="/xl/worksheets/sheet83.xml" ContentType="application/vnd.openxmlformats-officedocument.spreadsheetml.worksheet+xml"/>
  <Override PartName="/xl/comments83.xml" ContentType="application/vnd.openxmlformats-officedocument.spreadsheetml.comments+xml"/>
  <Override PartName="/xl/drawings/drawing82.xml" ContentType="application/vnd.openxmlformats-officedocument.drawing+xml"/>
  <Override PartName="/xl/worksheets/sheet84.xml" ContentType="application/vnd.openxmlformats-officedocument.spreadsheetml.worksheet+xml"/>
  <Override PartName="/xl/comments84.xml" ContentType="application/vnd.openxmlformats-officedocument.spreadsheetml.comments+xml"/>
  <Override PartName="/xl/drawings/drawing83.xml" ContentType="application/vnd.openxmlformats-officedocument.drawing+xml"/>
  <Override PartName="/xl/worksheets/sheet85.xml" ContentType="application/vnd.openxmlformats-officedocument.spreadsheetml.worksheet+xml"/>
  <Override PartName="/xl/comments85.xml" ContentType="application/vnd.openxmlformats-officedocument.spreadsheetml.comments+xml"/>
  <Override PartName="/xl/drawings/drawing84.xml" ContentType="application/vnd.openxmlformats-officedocument.drawing+xml"/>
  <Override PartName="/xl/worksheets/sheet86.xml" ContentType="application/vnd.openxmlformats-officedocument.spreadsheetml.worksheet+xml"/>
  <Override PartName="/xl/comments86.xml" ContentType="application/vnd.openxmlformats-officedocument.spreadsheetml.comments+xml"/>
  <Override PartName="/xl/drawings/drawing85.xml" ContentType="application/vnd.openxmlformats-officedocument.drawing+xml"/>
  <Override PartName="/xl/worksheets/sheet87.xml" ContentType="application/vnd.openxmlformats-officedocument.spreadsheetml.worksheet+xml"/>
  <Override PartName="/xl/comments87.xml" ContentType="application/vnd.openxmlformats-officedocument.spreadsheetml.comments+xml"/>
  <Override PartName="/xl/drawings/drawing86.xml" ContentType="application/vnd.openxmlformats-officedocument.drawing+xml"/>
  <Override PartName="/xl/worksheets/sheet88.xml" ContentType="application/vnd.openxmlformats-officedocument.spreadsheetml.worksheet+xml"/>
  <Override PartName="/xl/comments88.xml" ContentType="application/vnd.openxmlformats-officedocument.spreadsheetml.comments+xml"/>
  <Override PartName="/xl/drawings/drawing87.xml" ContentType="application/vnd.openxmlformats-officedocument.drawing+xml"/>
  <Override PartName="/xl/worksheets/sheet89.xml" ContentType="application/vnd.openxmlformats-officedocument.spreadsheetml.worksheet+xml"/>
  <Override PartName="/xl/comments89.xml" ContentType="application/vnd.openxmlformats-officedocument.spreadsheetml.comments+xml"/>
  <Override PartName="/xl/drawings/drawing8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265" windowWidth="15315" windowHeight="3675" tabRatio="785" firstSheet="11" activeTab="17"/>
  </bookViews>
  <sheets>
    <sheet name="Oversikt EH" sheetId="1" r:id="rId1"/>
    <sheet name="BKT Kp" sheetId="2" r:id="rId2"/>
    <sheet name="BKT Adv" sheetId="3" r:id="rId3"/>
    <sheet name="Avskjerming" sheetId="4" r:id="rId4"/>
    <sheet name="MAS Mast GEN" sheetId="5" r:id="rId5"/>
    <sheet name="MAS Mast Tre" sheetId="6" r:id="rId6"/>
    <sheet name="MAS Mast Stål" sheetId="7" r:id="rId7"/>
    <sheet name="MAS Mast Betong" sheetId="8" r:id="rId8"/>
    <sheet name="BAR Bardun" sheetId="9" r:id="rId9"/>
    <sheet name="BAR Strever i stål" sheetId="10" r:id="rId10"/>
    <sheet name="BAR Strever i tre" sheetId="11" r:id="rId11"/>
    <sheet name="AAK Åk" sheetId="12" r:id="rId12"/>
    <sheet name="UTL Utligger" sheetId="13" r:id="rId13"/>
    <sheet name="UTL Avtrekk" sheetId="14" r:id="rId14"/>
    <sheet name="KTL Kontaktledning" sheetId="15" r:id="rId15"/>
    <sheet name="KTL Overtemperaturkontroll" sheetId="16" r:id="rId16"/>
    <sheet name="KTL Målevognskjøring" sheetId="17" r:id="rId17"/>
    <sheet name="Kontakttrådslitasje" sheetId="18" r:id="rId18"/>
    <sheet name="KTL Avspenning GEN" sheetId="19" r:id="rId19"/>
    <sheet name="KTL Avspenning Lodd" sheetId="20" r:id="rId20"/>
    <sheet name="KTL Avspenning Fjær" sheetId="21" r:id="rId21"/>
    <sheet name="KTL Avspenning Hydraulikk" sheetId="22" r:id="rId22"/>
    <sheet name="KTL Avspenning Gass" sheetId="23" r:id="rId23"/>
    <sheet name="DSE Dødseksjon" sheetId="24" r:id="rId24"/>
    <sheet name="SIL Seksjonsisolator" sheetId="25" r:id="rId25"/>
    <sheet name="KON Kondesatorbatterianlegg" sheetId="26" r:id="rId26"/>
    <sheet name="SUG Sugetransformator" sheetId="27" r:id="rId27"/>
    <sheet name="TRF Biforbrukstrafo" sheetId="28" r:id="rId28"/>
    <sheet name="IMP Filterimpedans" sheetId="29" r:id="rId29"/>
    <sheet name="RLE Returleder" sheetId="30" r:id="rId30"/>
    <sheet name="NY Returleder" sheetId="31" r:id="rId31"/>
    <sheet name="NY Returkrets" sheetId="32" r:id="rId32"/>
    <sheet name="LED Ledning" sheetId="33" r:id="rId33"/>
    <sheet name="KAH Kabel" sheetId="34" r:id="rId34"/>
    <sheet name="JEL Jordelektrode" sheetId="35" r:id="rId35"/>
    <sheet name="JOR Langsgående jordleder" sheetId="36" r:id="rId36"/>
    <sheet name="JOR Seksjonert jordleder" sheetId="37" r:id="rId37"/>
    <sheet name="Beskyttelse" sheetId="38" r:id="rId38"/>
    <sheet name="Isolator" sheetId="39" r:id="rId39"/>
    <sheet name="Konsoll" sheetId="40" r:id="rId40"/>
    <sheet name="Utjevningsforbindelser" sheetId="41" r:id="rId41"/>
    <sheet name="BRY Effektbryter Siemens 3AF" sheetId="42" r:id="rId42"/>
    <sheet name="BRY Bryter GEN" sheetId="43" r:id="rId43"/>
    <sheet name="BRY Skillebryter" sheetId="44" r:id="rId44"/>
    <sheet name="BRY Lastskillebryter" sheetId="45" r:id="rId45"/>
    <sheet name="BRY Jordslutter" sheetId="46" r:id="rId46"/>
    <sheet name="BRY Prøvebryterkrets" sheetId="47" r:id="rId47"/>
    <sheet name="MAN Manøvermaskin" sheetId="48" r:id="rId48"/>
    <sheet name="VER Vern GEN" sheetId="49" r:id="rId49"/>
    <sheet name="Elektromekanisk distansevern" sheetId="50" r:id="rId50"/>
    <sheet name="Elektroteknisk distansevern" sheetId="51" r:id="rId51"/>
    <sheet name="Numerisk distansevern" sheetId="52" r:id="rId52"/>
    <sheet name="Elektromekanisk overstrømsvern" sheetId="53" r:id="rId53"/>
    <sheet name="Elektroteknisk overstrømsvern" sheetId="54" r:id="rId54"/>
    <sheet name="Numerisk overstrømsvern" sheetId="55" r:id="rId55"/>
    <sheet name="Underspenningsvern" sheetId="56" r:id="rId56"/>
    <sheet name="Fasevern" sheetId="57" r:id="rId57"/>
    <sheet name="Ubalansevern Kondensatorbatteri" sheetId="58" r:id="rId58"/>
    <sheet name="Temperaturvern PT100" sheetId="59" r:id="rId59"/>
    <sheet name="Termiske vern Kond.bat" sheetId="60" r:id="rId60"/>
    <sheet name="Termiske vern Prøvebryter" sheetId="61" r:id="rId61"/>
    <sheet name="Lysbuevern (Med strømvilkår)" sheetId="62" r:id="rId62"/>
    <sheet name="Lysbuevern (Uten strømvilkår)" sheetId="63" r:id="rId63"/>
    <sheet name="Bryterfeilvern Effektbryter" sheetId="64" r:id="rId64"/>
    <sheet name="Bryterfeilvern Prøvebryter" sheetId="65" r:id="rId65"/>
    <sheet name="Jordfeilvern" sheetId="66" r:id="rId66"/>
    <sheet name="Differensialvern" sheetId="67" r:id="rId67"/>
    <sheet name="Motorvern" sheetId="68" r:id="rId68"/>
    <sheet name="100 Hz-vern" sheetId="69" r:id="rId69"/>
    <sheet name="Gjeninnkoblingsautomatikk" sheetId="70" r:id="rId70"/>
    <sheet name="Overspenningsvern GEN" sheetId="71" r:id="rId71"/>
    <sheet name="Overspenningsvern Gnistgap" sheetId="72" r:id="rId72"/>
    <sheet name="Overspenningsvern Ventilavleder" sheetId="73" r:id="rId73"/>
    <sheet name="SKE Skinner GEN" sheetId="74" r:id="rId74"/>
    <sheet name="Høyspenningsskinne" sheetId="75" r:id="rId75"/>
    <sheet name="Jordingsskinne" sheetId="76" r:id="rId76"/>
    <sheet name="Retursamleskinne" sheetId="77" r:id="rId77"/>
    <sheet name="Fj.k Sentralutrustning" sheetId="78" r:id="rId78"/>
    <sheet name="Fj.k Strømforsyning UPS" sheetId="79" r:id="rId79"/>
    <sheet name="Fj.k Strømforsyning Aggregat" sheetId="80" r:id="rId80"/>
    <sheet name="Fj.k Kommunikasjonsutstyr" sheetId="81" r:id="rId81"/>
    <sheet name="Fj.k Understasjon" sheetId="82" r:id="rId82"/>
    <sheet name="NFK Utløserfunk - Eks" sheetId="83" r:id="rId83"/>
    <sheet name="NFK Utløserfunk - Signal" sheetId="84" r:id="rId84"/>
    <sheet name="NFK Utløserfunk - Tele" sheetId="85" r:id="rId85"/>
    <sheet name="NFK Hvilestrøm - Eks" sheetId="86" r:id="rId86"/>
    <sheet name="NFK Hvilestrøm - Tele" sheetId="87" r:id="rId87"/>
    <sheet name="NFK Hvilestrøm - BE" sheetId="88" r:id="rId88"/>
    <sheet name="Nødfrakobling Tonesignalsløyfe" sheetId="89" r:id="rId89"/>
  </sheets>
  <definedNames>
    <definedName name="_xlnm.Print_Area" localSheetId="68">'100 Hz-vern'!$B$2:$Q$10</definedName>
    <definedName name="_xlnm.Print_Area" localSheetId="3">'Avskjerming'!$B$2:$Q$9</definedName>
    <definedName name="_xlnm.Print_Area" localSheetId="8">'BAR Bardun'!$B$2:$Q$13</definedName>
    <definedName name="_xlnm.Print_Area" localSheetId="9">'BAR Strever i stål'!$B$2:$Q$12</definedName>
    <definedName name="_xlnm.Print_Area" localSheetId="10">'BAR Strever i tre'!$B$2:$Q$12</definedName>
    <definedName name="_xlnm.Print_Area" localSheetId="37">'Beskyttelse'!$B$2:$Q$12</definedName>
    <definedName name="_xlnm.Print_Area" localSheetId="2">'BKT Adv'!$B$2:$Q$10</definedName>
    <definedName name="_xlnm.Print_Area" localSheetId="1">'BKT Kp'!$B$2:$Q$9</definedName>
    <definedName name="_xlnm.Print_Area" localSheetId="42">'BRY Bryter GEN'!$B$2:$Q$24</definedName>
    <definedName name="_xlnm.Print_Area" localSheetId="41">'BRY Effektbryter Siemens 3AF'!$B$2:$Q$35</definedName>
    <definedName name="_xlnm.Print_Area" localSheetId="45">'BRY Jordslutter'!$B$2:$Q$22</definedName>
    <definedName name="_xlnm.Print_Area" localSheetId="44">'BRY Lastskillebryter'!$B$2:$Q$19</definedName>
    <definedName name="_xlnm.Print_Area" localSheetId="46">'BRY Prøvebryterkrets'!$B$2:$Q$12</definedName>
    <definedName name="_xlnm.Print_Area" localSheetId="43">'BRY Skillebryter'!$B$2:$Q$19</definedName>
    <definedName name="_xlnm.Print_Area" localSheetId="63">'Bryterfeilvern Effektbryter'!$B$2:$Q$9</definedName>
    <definedName name="_xlnm.Print_Area" localSheetId="64">'Bryterfeilvern Prøvebryter'!$B$2:$Q$9</definedName>
    <definedName name="_xlnm.Print_Area" localSheetId="66">'Differensialvern'!$B$2:$Q$10</definedName>
    <definedName name="_xlnm.Print_Area" localSheetId="23">'DSE Dødseksjon'!$B$2:$Q$13</definedName>
    <definedName name="_xlnm.Print_Area" localSheetId="49">'Elektromekanisk distansevern'!$B$2:$Q$10</definedName>
    <definedName name="_xlnm.Print_Area" localSheetId="52">'Elektromekanisk overstrømsvern'!$B$2:$Q$10</definedName>
    <definedName name="_xlnm.Print_Area" localSheetId="50">'Elektroteknisk distansevern'!$B$2:$Q$10</definedName>
    <definedName name="_xlnm.Print_Area" localSheetId="53">'Elektroteknisk overstrømsvern'!$B$2:$Q$10</definedName>
    <definedName name="_xlnm.Print_Area" localSheetId="56">'Fasevern'!$B$2:$Q$10</definedName>
    <definedName name="_xlnm.Print_Area" localSheetId="80">'Fj.k Kommunikasjonsutstyr'!$B$2:$Q$10</definedName>
    <definedName name="_xlnm.Print_Area" localSheetId="77">'Fj.k Sentralutrustning'!$B$2:$Q$19</definedName>
    <definedName name="_xlnm.Print_Area" localSheetId="79">'Fj.k Strømforsyning Aggregat'!$B$2:$Q$13</definedName>
    <definedName name="_xlnm.Print_Area" localSheetId="78">'Fj.k Strømforsyning UPS'!$B$2:$Q$15</definedName>
    <definedName name="_xlnm.Print_Area" localSheetId="81">'Fj.k Understasjon'!$B$2:$Q$11</definedName>
    <definedName name="_xlnm.Print_Area" localSheetId="69">'Gjeninnkoblingsautomatikk'!$B$2:$Q$10</definedName>
    <definedName name="_xlnm.Print_Area" localSheetId="74">'Høyspenningsskinne'!$B$2:$Q$10</definedName>
    <definedName name="_xlnm.Print_Area" localSheetId="28">'IMP Filterimpedans'!$B$2:$Q$12</definedName>
    <definedName name="_xlnm.Print_Area" localSheetId="38">'Isolator'!$B$2:$Q$11</definedName>
    <definedName name="_xlnm.Print_Area" localSheetId="34">'JEL Jordelektrode'!$B$2:$Q$9</definedName>
    <definedName name="_xlnm.Print_Area" localSheetId="35">'JOR Langsgående jordleder'!$B$2:$Q$14</definedName>
    <definedName name="_xlnm.Print_Area" localSheetId="36">'JOR Seksjonert jordleder'!$B$2:$Q$15</definedName>
    <definedName name="_xlnm.Print_Area" localSheetId="65">'Jordfeilvern'!$B$2:$Q$9</definedName>
    <definedName name="_xlnm.Print_Area" localSheetId="75">'Jordingsskinne'!$B$2:$Q$9</definedName>
    <definedName name="_xlnm.Print_Area" localSheetId="33">'KAH Kabel'!$B$2:$Q$17</definedName>
    <definedName name="_xlnm.Print_Area" localSheetId="25">'KON Kondesatorbatterianlegg'!$B$2:$Q$20</definedName>
    <definedName name="_xlnm.Print_Area" localSheetId="39">'Konsoll'!$B$2:$Q$10</definedName>
    <definedName name="_xlnm.Print_Area" localSheetId="17">'Kontakttrådslitasje'!$B$2:$Q$10</definedName>
    <definedName name="_xlnm.Print_Area" localSheetId="20">'KTL Avspenning Fjær'!$B$2:$Q$19</definedName>
    <definedName name="_xlnm.Print_Area" localSheetId="22">'KTL Avspenning Gass'!$B$2:$Q$19</definedName>
    <definedName name="_xlnm.Print_Area" localSheetId="18">'KTL Avspenning GEN'!$B$2:$Q$20</definedName>
    <definedName name="_xlnm.Print_Area" localSheetId="21">'KTL Avspenning Hydraulikk'!$B$2:$Q$19</definedName>
    <definedName name="_xlnm.Print_Area" localSheetId="19">'KTL Avspenning Lodd'!$B$2:$Q$20</definedName>
    <definedName name="_xlnm.Print_Area" localSheetId="14">'KTL Kontaktledning'!$B$2:$Q$26</definedName>
    <definedName name="_xlnm.Print_Area" localSheetId="16">'KTL Målevognskjøring'!$B$2:$Q$14</definedName>
    <definedName name="_xlnm.Print_Area" localSheetId="15">'KTL Overtemperaturkontroll'!$B$2:$Q$16</definedName>
    <definedName name="_xlnm.Print_Area" localSheetId="32">'LED Ledning'!$B$2:$Q$17</definedName>
    <definedName name="_xlnm.Print_Area" localSheetId="61">'Lysbuevern (Med strømvilkår)'!$B$2:$Q$9</definedName>
    <definedName name="_xlnm.Print_Area" localSheetId="62">'Lysbuevern (Uten strømvilkår)'!$B$2:$Q$9</definedName>
    <definedName name="_xlnm.Print_Area" localSheetId="47">'MAN Manøvermaskin'!$B$2:$Q$17</definedName>
    <definedName name="_xlnm.Print_Area" localSheetId="7">'MAS Mast Betong'!$B$2:$Q$18</definedName>
    <definedName name="_xlnm.Print_Area" localSheetId="4">'MAS Mast GEN'!$B$2:$Q$35</definedName>
    <definedName name="_xlnm.Print_Area" localSheetId="6">'MAS Mast Stål'!$B$2:$Q$21</definedName>
    <definedName name="_xlnm.Print_Area" localSheetId="5">'MAS Mast Tre'!$B$2:$Q$20</definedName>
    <definedName name="_xlnm.Print_Area" localSheetId="67">'Motorvern'!$B$2:$Q$10</definedName>
    <definedName name="_xlnm.Print_Area" localSheetId="87">'NFK Hvilestrøm - BE'!$B$2:$Q$10</definedName>
    <definedName name="_xlnm.Print_Area" localSheetId="85">'NFK Hvilestrøm - Eks'!$B$2:$Q$11</definedName>
    <definedName name="_xlnm.Print_Area" localSheetId="86">'NFK Hvilestrøm - Tele'!$B$2:$Q$9</definedName>
    <definedName name="_xlnm.Print_Area" localSheetId="82">'NFK Utløserfunk - Eks'!$B$2:$Q$9</definedName>
    <definedName name="_xlnm.Print_Area" localSheetId="83">'NFK Utløserfunk - Signal'!$B$2:$Q$13</definedName>
    <definedName name="_xlnm.Print_Area" localSheetId="84">'NFK Utløserfunk - Tele'!$B$2:$Q$9</definedName>
    <definedName name="_xlnm.Print_Area" localSheetId="51">'Numerisk distansevern'!$B$2:$Q$10</definedName>
    <definedName name="_xlnm.Print_Area" localSheetId="54">'Numerisk overstrømsvern'!$B$2:$Q$10</definedName>
    <definedName name="_xlnm.Print_Area" localSheetId="31">'NY Returkrets'!$B$2:$Q$16</definedName>
    <definedName name="_xlnm.Print_Area" localSheetId="30">'NY Returleder'!$B$2:$Q$25</definedName>
    <definedName name="_xlnm.Print_Area" localSheetId="88">'Nødfrakobling Tonesignalsløyfe'!$B$2:$Q$11</definedName>
    <definedName name="_xlnm.Print_Area" localSheetId="0">'Oversikt EH'!$B$1:$I$94</definedName>
    <definedName name="_xlnm.Print_Area" localSheetId="70">'Overspenningsvern GEN'!$B$2:$Q$13</definedName>
    <definedName name="_xlnm.Print_Area" localSheetId="71">'Overspenningsvern Gnistgap'!$B$2:$Q$11</definedName>
    <definedName name="_xlnm.Print_Area" localSheetId="72">'Overspenningsvern Ventilavleder'!$B$2:$Q$11</definedName>
    <definedName name="_xlnm.Print_Area" localSheetId="76">'Retursamleskinne'!$B$2:$Q$10</definedName>
    <definedName name="_xlnm.Print_Area" localSheetId="29">'RLE Returleder'!$B$2:$Q$33</definedName>
    <definedName name="_xlnm.Print_Area" localSheetId="24">'SIL Seksjonsisolator'!$B$2:$Q$14</definedName>
    <definedName name="_xlnm.Print_Area" localSheetId="73">'SKE Skinner GEN'!$B$2:$Q$10</definedName>
    <definedName name="_xlnm.Print_Area" localSheetId="26">'SUG Sugetransformator'!$B$2:$Q$17</definedName>
    <definedName name="_xlnm.Print_Area" localSheetId="58">'Temperaturvern PT100'!$B$2:$Q$9</definedName>
    <definedName name="_xlnm.Print_Area" localSheetId="59">'Termiske vern Kond.bat'!$B$2:$Q$10</definedName>
    <definedName name="_xlnm.Print_Area" localSheetId="60">'Termiske vern Prøvebryter'!$B$2:$Q$10</definedName>
    <definedName name="_xlnm.Print_Area" localSheetId="27">'TRF Biforbrukstrafo'!$B$2:$Q$19</definedName>
    <definedName name="_xlnm.Print_Area" localSheetId="57">'Ubalansevern Kondensatorbatteri'!$B$2:$Q$10</definedName>
    <definedName name="_xlnm.Print_Area" localSheetId="55">'Underspenningsvern'!$B$2:$Q$10</definedName>
    <definedName name="_xlnm.Print_Area" localSheetId="40">'Utjevningsforbindelser'!$B$2:$Q$12</definedName>
    <definedName name="_xlnm.Print_Area" localSheetId="13">'UTL Avtrekk'!$B$2:$Q$21</definedName>
    <definedName name="_xlnm.Print_Area" localSheetId="12">'UTL Utligger'!$B$2:$Q$21</definedName>
    <definedName name="_xlnm.Print_Area" localSheetId="48">'VER Vern GEN'!$B$2:$Q$10</definedName>
    <definedName name="_xlnm.Print_Area" localSheetId="11">'AAK Åk'!$B$2:$Q$20</definedName>
    <definedName name="_xlnm.Print_Titles" localSheetId="41">'BRY Effektbryter Siemens 3AF'!$6:$6</definedName>
  </definedNames>
  <calcPr fullCalcOnLoad="1"/>
</workbook>
</file>

<file path=xl/comments1.xml><?xml version="1.0" encoding="utf-8"?>
<comments xmlns="http://schemas.openxmlformats.org/spreadsheetml/2006/main">
  <authors>
    <author>pnord</author>
  </authors>
  <commentList>
    <comment ref="C36" authorId="0">
      <text>
        <r>
          <rPr>
            <b/>
            <sz val="8"/>
            <rFont val="Tahoma"/>
            <family val="0"/>
          </rPr>
          <t>pnord:</t>
        </r>
        <r>
          <rPr>
            <sz val="8"/>
            <rFont val="Tahoma"/>
            <family val="0"/>
          </rPr>
          <t xml:space="preserve">
AR skal erstatte EH-RLE-0000-01 etter oppdatering av objektinformasjon (2008)</t>
        </r>
      </text>
    </comment>
    <comment ref="C35" authorId="0">
      <text>
        <r>
          <rPr>
            <b/>
            <sz val="8"/>
            <rFont val="Tahoma"/>
            <family val="0"/>
          </rPr>
          <t>pnord:</t>
        </r>
        <r>
          <rPr>
            <sz val="8"/>
            <rFont val="Tahoma"/>
            <family val="0"/>
          </rPr>
          <t xml:space="preserve">
AR skal erstatte EH-RLE-0000-01 etter oppdatering av objektinformasjon (2008)</t>
        </r>
      </text>
    </comment>
  </commentList>
</comments>
</file>

<file path=xl/comments10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11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12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13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14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15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16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17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18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19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2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20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21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22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23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24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25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26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27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28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29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3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30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31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32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33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34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35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36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37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38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39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4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40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41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42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43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44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45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46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47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48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49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5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50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51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52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53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54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55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56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57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58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59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6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60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61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62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63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64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65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66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67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68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69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7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70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71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72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73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74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75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76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77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78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79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8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80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81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82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83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84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85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86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87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88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89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comments9.xml><?xml version="1.0" encoding="utf-8"?>
<comments xmlns="http://schemas.openxmlformats.org/spreadsheetml/2006/main">
  <authors>
    <author>tomtho</author>
    <author>Martin Sand</author>
    <author>hkb</author>
  </authors>
  <commentList>
    <comment ref="G6" authorId="0">
      <text>
        <r>
          <rPr>
            <sz val="8"/>
            <rFont val="Tahoma"/>
            <family val="2"/>
          </rPr>
          <t xml:space="preserve">Intervall i mnd
</t>
        </r>
      </text>
    </comment>
    <comment ref="O6" authorId="0">
      <text>
        <r>
          <rPr>
            <sz val="8"/>
            <rFont val="Tahoma"/>
            <family val="2"/>
          </rPr>
          <t>Utløsende krav gitt i regelverket.</t>
        </r>
      </text>
    </comment>
    <comment ref="K6" authorId="0">
      <text>
        <r>
          <rPr>
            <sz val="8"/>
            <rFont val="Tahoma"/>
            <family val="2"/>
          </rPr>
          <t xml:space="preserve">Prioritet 0 = umiddelbart
Prioritet 1 = 8 timer (1 dg)
Prioritet 2 = 80 timer (10 dg)
Prioritet 3 = 160 timer (20 dg)
Prioritet 4 = 460 timer (3 mnd)
</t>
        </r>
      </text>
    </comment>
    <comment ref="N6" authorId="1">
      <text>
        <r>
          <rPr>
            <sz val="8"/>
            <rFont val="Tahoma"/>
            <family val="2"/>
          </rPr>
          <t>Manntimer = tid for å utføre oppgaven * antall personer.</t>
        </r>
      </text>
    </comment>
    <comment ref="I6" authorId="2">
      <text>
        <r>
          <rPr>
            <sz val="8"/>
            <rFont val="Tahoma"/>
            <family val="0"/>
          </rPr>
          <t>Si: Signal
Te: Tele
L: Linjen
SF: Strømforsyning
ELE: Elektriker (Lavspenning)</t>
        </r>
      </text>
    </comment>
  </commentList>
</comments>
</file>

<file path=xl/sharedStrings.xml><?xml version="1.0" encoding="utf-8"?>
<sst xmlns="http://schemas.openxmlformats.org/spreadsheetml/2006/main" count="6285" uniqueCount="1110">
  <si>
    <t>Skinnen, bolter og tilkoblinger skal være ihht momenttabell</t>
  </si>
  <si>
    <t>Nr.: 7.3</t>
  </si>
  <si>
    <t>EH-SKE-RETUR-DFO-A</t>
  </si>
  <si>
    <t>Avviksbehandling ved termografering ihht JD 548 kap 4 avsnitt 2.8.
Overgangsmotstand skal være mindre enn 70 microOhm ved 400 A.</t>
  </si>
  <si>
    <t>EH-SKE-RETUR-NES-A</t>
  </si>
  <si>
    <t>EH-BKT-0000-01</t>
  </si>
  <si>
    <t>EH Skilt - Kjørende Personell</t>
  </si>
  <si>
    <t>EH-BKT-0000-02</t>
  </si>
  <si>
    <t>EH Skilt - Advarsel</t>
  </si>
  <si>
    <t>EH-MAS-0000-01</t>
  </si>
  <si>
    <t>EH-MAS-0000-03</t>
  </si>
  <si>
    <t>EH-MAS-0000-02</t>
  </si>
  <si>
    <t>EH-AAK-0000-01</t>
  </si>
  <si>
    <t>EH-BAR-0000-01</t>
  </si>
  <si>
    <t>EH-BAR-0000-03</t>
  </si>
  <si>
    <t>EH-BAR-0000-02</t>
  </si>
  <si>
    <t>EH-UTL-0000-01</t>
  </si>
  <si>
    <t>EH-UTL-0000-02</t>
  </si>
  <si>
    <t>Utligger Avtrekk</t>
  </si>
  <si>
    <t>EH-KTL-0000-01</t>
  </si>
  <si>
    <t>EH-KTL-0000-02</t>
  </si>
  <si>
    <t>Kontaktledning - Overtemperaturkontroll</t>
  </si>
  <si>
    <t>EH-KTL-0000-03</t>
  </si>
  <si>
    <t>Kontaktledning - Målevognskjøring</t>
  </si>
  <si>
    <t>EH-KTL-0000-04</t>
  </si>
  <si>
    <t>EH-KTL-0000-05</t>
  </si>
  <si>
    <t>EH-KTL-0000-06</t>
  </si>
  <si>
    <t>EH-KTL-0000-07</t>
  </si>
  <si>
    <t>EH-DSE-0000-01</t>
  </si>
  <si>
    <t>EH-SIL-0000-01</t>
  </si>
  <si>
    <t>EH-KON-0000-01</t>
  </si>
  <si>
    <t>Kondensatorbatterianlegg</t>
  </si>
  <si>
    <t>EH-SUG-0000-01</t>
  </si>
  <si>
    <t>EH-TRF-0000-01</t>
  </si>
  <si>
    <t>EH-IMP-0000-01</t>
  </si>
  <si>
    <t>Filterimpedans / PAK</t>
  </si>
  <si>
    <t>EH-RLE-0000-01</t>
  </si>
  <si>
    <t>EH-LED-0000-01</t>
  </si>
  <si>
    <t>Mate-, Forsterknings- og Forbigangsledning (Ledning EH)</t>
  </si>
  <si>
    <t>EH-KAH-0000-01</t>
  </si>
  <si>
    <t>Mate-, Forsterknings- og Forbigangskabel (Kabel EH)</t>
  </si>
  <si>
    <t>EH-JEL-0000-01</t>
  </si>
  <si>
    <t>Jordelektrode</t>
  </si>
  <si>
    <t>EH-JOR-0000-01</t>
  </si>
  <si>
    <t>EH-JOR-0000-02</t>
  </si>
  <si>
    <t>EH-XBE-0000-01</t>
  </si>
  <si>
    <t>EH-XIS-0000-01</t>
  </si>
  <si>
    <t>EH-XKO-0000-01</t>
  </si>
  <si>
    <t>EH-XUK-0000-01</t>
  </si>
  <si>
    <t>Utjevningsforbindelser</t>
  </si>
  <si>
    <t>EH-BRY-0000-01</t>
  </si>
  <si>
    <t>EH-BRY-0000-02</t>
  </si>
  <si>
    <t>5.4 Skillebryter</t>
  </si>
  <si>
    <t>EH-BRY-0000-03</t>
  </si>
  <si>
    <t>EH-BRY-0000-04</t>
  </si>
  <si>
    <t>5.5 Jordslutter</t>
  </si>
  <si>
    <t>EH-BRY-0000-05</t>
  </si>
  <si>
    <t>5.6 Prøvebryterkrets</t>
  </si>
  <si>
    <t>EH-MAN-0000-01</t>
  </si>
  <si>
    <t>EH-BRY-0000-00</t>
  </si>
  <si>
    <t>EH-VER-0000-01</t>
  </si>
  <si>
    <t>EH-VER-0000-00</t>
  </si>
  <si>
    <t>6.2.1 Elektromekanisk distansevern</t>
  </si>
  <si>
    <t>EH-VER-0000-02</t>
  </si>
  <si>
    <t>6.2.2 Elektroteknisk distansevern</t>
  </si>
  <si>
    <t>EH-VER-0000-03</t>
  </si>
  <si>
    <t>6.2.3 Numerisk distansevern</t>
  </si>
  <si>
    <t>EH-VER-0000-04</t>
  </si>
  <si>
    <t>6.2.4 Elektromekanisk overstrømsvern</t>
  </si>
  <si>
    <t>EH-VER-0000-05</t>
  </si>
  <si>
    <t>6.2.5 Elektroteknisk overstrømsvern</t>
  </si>
  <si>
    <t>EH-VER-0000-06</t>
  </si>
  <si>
    <t>6.2.6 Numerisk overstrømsvern</t>
  </si>
  <si>
    <t>EH-VER-0000-07</t>
  </si>
  <si>
    <t>6.2.7 Underspenningsvern</t>
  </si>
  <si>
    <t>EH-VER-0000-08</t>
  </si>
  <si>
    <t>6.2.8 Fasevern</t>
  </si>
  <si>
    <t>EH-VER-0000-09</t>
  </si>
  <si>
    <t>6.2.9 Ubalansevern Kondensatorbatteri</t>
  </si>
  <si>
    <t>EH-VER-0000-10</t>
  </si>
  <si>
    <t>6.2.10 Temperaturvern Prøvemotstand PT100</t>
  </si>
  <si>
    <t>EH-VER-0000-11</t>
  </si>
  <si>
    <t>6.2.11 Termiske vern Kondensatorbatteri</t>
  </si>
  <si>
    <t>EH-VER-0000-12</t>
  </si>
  <si>
    <t>6.2.12 Termiske vern Termisk overstrømsrele for prøvebryter</t>
  </si>
  <si>
    <t>EH-VER-0000-13</t>
  </si>
  <si>
    <t>6.2.13 Lysbuevern (Med strømvilkår)</t>
  </si>
  <si>
    <t>EH-VER-0000-14</t>
  </si>
  <si>
    <t>6.2.14 Lysbuevern (Uten strømvilkår)</t>
  </si>
  <si>
    <t>EH-VER-0000-15</t>
  </si>
  <si>
    <t>6.2.15 Bryterfeilvern Effektbryter</t>
  </si>
  <si>
    <t>EH-VER-0000-16</t>
  </si>
  <si>
    <t>6.2.16 Bryterfeilvern Prøvebryter</t>
  </si>
  <si>
    <t>EH-VER-0000-17</t>
  </si>
  <si>
    <t>6.2.17 Jordfeilvern</t>
  </si>
  <si>
    <t>EH-VER-0000-18</t>
  </si>
  <si>
    <t>6.2.18 Differensialvern</t>
  </si>
  <si>
    <t>EH-VER-0000-19</t>
  </si>
  <si>
    <t>6.2.19 Motorvern</t>
  </si>
  <si>
    <t>EH-VER-0000-20</t>
  </si>
  <si>
    <t>6.2.20 100 Hz-vern</t>
  </si>
  <si>
    <t>EH-VER-0000-21</t>
  </si>
  <si>
    <t>6.2.21 Gjeninnkoblingsautomatikk</t>
  </si>
  <si>
    <t>EH-OVR-0000-01</t>
  </si>
  <si>
    <t>6.3.1 Overspenningsvern Gnistgap</t>
  </si>
  <si>
    <t>EH-OVR-0000-02</t>
  </si>
  <si>
    <t>6.3.2 Overspenningsvern Ventilavleder</t>
  </si>
  <si>
    <t>EH-SKE-0000-01</t>
  </si>
  <si>
    <t>7.1 Høyspenningsskinne</t>
  </si>
  <si>
    <t>EH-SKE-0000-00</t>
  </si>
  <si>
    <t>EH-SKE-0000-02</t>
  </si>
  <si>
    <t>7.2 Jordingsskinne</t>
  </si>
  <si>
    <t>EH-SKE-0000-03</t>
  </si>
  <si>
    <t>7.3 Retursamleskinne</t>
  </si>
  <si>
    <t>EH-SEN-0000-01</t>
  </si>
  <si>
    <t>16.3.1 Fjernkontrollutrustning Sentralutrustning</t>
  </si>
  <si>
    <t>EH-SEN-0000-02</t>
  </si>
  <si>
    <t>16.3.2 Fjernkontrollutrustning Strømforsyning UPS</t>
  </si>
  <si>
    <t>EH-SEN-0000-03</t>
  </si>
  <si>
    <t>16.3.3 Fjernkontrollutrustning Strømforsyning Aggregat</t>
  </si>
  <si>
    <t>EH-SEN-0000-04</t>
  </si>
  <si>
    <t>16.5 Fjernkontrollutrustning Kommunikasjonsutstyr</t>
  </si>
  <si>
    <t>EH-UNS-0000-01</t>
  </si>
  <si>
    <t>16.4 Fjernkontrollutrustning Understasjoner og subunderstasjoner</t>
  </si>
  <si>
    <t>EH-NFK-0000-01</t>
  </si>
  <si>
    <t>EH-NFK-0000-02</t>
  </si>
  <si>
    <t>EH-NFK-0000-03</t>
  </si>
  <si>
    <t>17.4 Nødfrakoblingsutrustning Tonesignalsløyfe</t>
  </si>
  <si>
    <t>EH-KTL-0000-00</t>
  </si>
  <si>
    <t>EH-MAS-0000-00</t>
  </si>
  <si>
    <t>Nr. 5.4: Bryter Generell</t>
  </si>
  <si>
    <t>Nr. 6.2.1: Vern Generell</t>
  </si>
  <si>
    <t>Nr.: 16.3.1</t>
  </si>
  <si>
    <t>EH-SEN-SERVER-DEF-C</t>
  </si>
  <si>
    <t>Databasebackup</t>
  </si>
  <si>
    <t>IT</t>
  </si>
  <si>
    <t>Databasebackupen skal være grunnlag nok for å gjennopprette tapt database</t>
  </si>
  <si>
    <t>EH-SEN-SERVER-DEF-A</t>
  </si>
  <si>
    <t>Kontroller tilstand til filter og vifte på server</t>
  </si>
  <si>
    <t>Viften bør løpe fritt og filteret bør ikke hindre luftgjennomstrømningen</t>
  </si>
  <si>
    <t>EH-SEN-SERVER-NEK-A</t>
  </si>
  <si>
    <t>Slette og rydde data på server</t>
  </si>
  <si>
    <t>Databasen bør ikke være større enn 80 % av dedikert størrelse. Ta backup før rydding</t>
  </si>
  <si>
    <t>EH-SEN-SERVER-NEK-B</t>
  </si>
  <si>
    <t>Mål systemets belastning og reservekapasitet</t>
  </si>
  <si>
    <t>Belastningen bør være mindre enn 80 % av systemets ytelse</t>
  </si>
  <si>
    <t>EH-SEN-SPESIAL-DEF-A</t>
  </si>
  <si>
    <t>Kontroller tilstand til filter og vifte på spesiel hardware</t>
  </si>
  <si>
    <t>EH-SEN-STANDARD-DEF-A</t>
  </si>
  <si>
    <t>Kontroller tilstand til filter og vifte på arbeidsstasjon</t>
  </si>
  <si>
    <t>EH-SEN-SERVER-FTF-A</t>
  </si>
  <si>
    <t>Kontrollere at systemet er oppdatert ihht anlegg</t>
  </si>
  <si>
    <t>Systemet (skjermbilder, knapper etc.) skal avspeile det anlegget som fjernstyres til enhver tid</t>
  </si>
  <si>
    <t>EH-SEN-SERVER-DEF-D</t>
  </si>
  <si>
    <t>Systembackup</t>
  </si>
  <si>
    <t>Systembackup skal være grunnlag nok til å opprette hele anlegget ved totalhavari av hovedmaskin</t>
  </si>
  <si>
    <t>EH-SEN-SERVER-DEF-B</t>
  </si>
  <si>
    <t>Diagnostisk test av disk på server</t>
  </si>
  <si>
    <t>Testen skal ikke feile på noen områder</t>
  </si>
  <si>
    <t>EH-NFK-0000-04</t>
  </si>
  <si>
    <t>EH-NFK-0000-05</t>
  </si>
  <si>
    <t>17.2 Nødfrakoblingsutrustning Utløserfunksjon (Signal)</t>
  </si>
  <si>
    <t>17.2 Nødfrakoblingsutrustning Utløserfunksjon (Elkraftsentral)</t>
  </si>
  <si>
    <t>17.2 Nødfrakoblingsutrustning Utløserfunksjon (Tele)</t>
  </si>
  <si>
    <t>Nødfrakoblingsutrustning Utløserfunksjon (Elkraftsentral)</t>
  </si>
  <si>
    <t>Nødfrakoblingsutrustning Utløserfunksjon (Signal)</t>
  </si>
  <si>
    <t>Nødfrakoblingsutrustning Utløserfunksjon (Tele)</t>
  </si>
  <si>
    <t>17.3 Nødfrakoblingsutrustning Hvilestrømsløyfe (Elkraftsentral)</t>
  </si>
  <si>
    <t>EH-NFK-0000-06</t>
  </si>
  <si>
    <t>EH-NFK-0000-07</t>
  </si>
  <si>
    <t>17.3 Nødfrakoblingsutrustning Hvilestrømsløyfe (BaneEnergi)</t>
  </si>
  <si>
    <t>17.3 Nødfrakoblingsutrustning Hvilestrømsløyfe (Tele)</t>
  </si>
  <si>
    <t>Nødfrakoblingsutrustning Hvilestrømsløyfe (Elkraftsentral)</t>
  </si>
  <si>
    <t>Nødfrakoblingsutrustning Hvilestrømsløyfe (Tele)</t>
  </si>
  <si>
    <t>Nødfrakoblingsutrustning Hvilestrømsløyfe (BaneEnergi)</t>
  </si>
  <si>
    <t>Kontroller at konsoll ikke er ute av stilling</t>
  </si>
  <si>
    <t>EH-SEN-SPESIAL-DEF-B</t>
  </si>
  <si>
    <t>Diagnostisk test av disk på spesiell hardware</t>
  </si>
  <si>
    <t>EH-SEN-STANDARD-DEF-B</t>
  </si>
  <si>
    <t>Diagnostisk test av disk på arbeidsstasjon</t>
  </si>
  <si>
    <t>Nr.: 16.3.2</t>
  </si>
  <si>
    <t>EH-UPS-ELEKTRONIKK-SVI-A</t>
  </si>
  <si>
    <t>Kontroller at batteri tar lading</t>
  </si>
  <si>
    <t>ELE</t>
  </si>
  <si>
    <t>Batteriet skal ta ladning (UPS til kritisk utstyr skal testes månedlig ref Teknisk Regelverk)</t>
  </si>
  <si>
    <t>EH-UPS-TETTBAT-NEK-A</t>
  </si>
  <si>
    <t>Kontroller omgivelsestemperatur for batteri</t>
  </si>
  <si>
    <t>Bør være 20 grader C +-2 grader</t>
  </si>
  <si>
    <t>EH-UPS-TETTBAT-DFO-A</t>
  </si>
  <si>
    <t>Kontroller batteri for skade og rengjør ved behov</t>
  </si>
  <si>
    <t>Bør ikke være lekkasje, dårlige forbindelser eller irring</t>
  </si>
  <si>
    <t>EH-UPS-ÅPENBAT-NEK-A</t>
  </si>
  <si>
    <t xml:space="preserve">Kontroller vannivå på åpent batteri og etterfylle </t>
  </si>
  <si>
    <t>Bør være over topplatene. Etterfyll ved behov</t>
  </si>
  <si>
    <t>EH-UPS-TETTBAT-NEK-B</t>
  </si>
  <si>
    <t>Foreta kapasitetstest av UPS-batteri</t>
  </si>
  <si>
    <t>Bør være minimum 80% av merkeytelse</t>
  </si>
  <si>
    <t>EH-UPS-ELEKTRONIKK-SVI-C</t>
  </si>
  <si>
    <t>Kontroller at overgang til UPS er avbruddsfri</t>
  </si>
  <si>
    <t>UPS/Reservestrømsanlegg skal koble avbruddsfritt</t>
  </si>
  <si>
    <t>EH-UPS-ELEKTRONIKK-SVI-D</t>
  </si>
  <si>
    <t>Belastningstest av UPS/strømforsyning</t>
  </si>
  <si>
    <t>Skal levere tilsktrekkelig effekt til anleggene som forsynes</t>
  </si>
  <si>
    <t>Nr.: 16.3.3</t>
  </si>
  <si>
    <t>EH-RES-AGGREGAT-SVI-C</t>
  </si>
  <si>
    <t>Skal starte og stoppe på kommando
Skal ikke starte eller stoppe uten kommando</t>
  </si>
  <si>
    <t>EH-RES-AGGREGAT-UTL-A</t>
  </si>
  <si>
    <t>Ventilregulerte batterier: Ladespenningen bør være over 2,24 V ved batteritemperatur 20 grader C (juster +4mV per grad C lavere temp og -4mV per grad C høyere temp)
Åpne blybatterier: Ladesepnningen bør være over 2,45 V. Syrevekten bør være over 1,20</t>
  </si>
  <si>
    <t>EH-RES-AGGREGAT-SVI-A</t>
  </si>
  <si>
    <t>Kontroller drivstoffmengde i tank</t>
  </si>
  <si>
    <t>M</t>
  </si>
  <si>
    <t>Tank skal til enhver tid være fylt opp minst 75%</t>
  </si>
  <si>
    <t>EH-RES-AGGREGAT-SVI-B</t>
  </si>
  <si>
    <t>Kontroller dieselmotor ihht leverandøranbefaling</t>
  </si>
  <si>
    <t>EH-RES-AGGREGAT-SVI-D</t>
  </si>
  <si>
    <t>Kontroller generator ihht leverandøranbefaling</t>
  </si>
  <si>
    <t xml:space="preserve"> </t>
  </si>
  <si>
    <t>Nr.: 16.5</t>
  </si>
  <si>
    <t>EH-SEN-KOM_RESERVE-SVI-A</t>
  </si>
  <si>
    <t>Kontroller/teste reservesamband</t>
  </si>
  <si>
    <t>EH-SEN-KOM_PARCOAX-ISF-A</t>
  </si>
  <si>
    <t>Isolasjonsmåling av kabel</t>
  </si>
  <si>
    <t>Måleverdi skal være større enn 500 kOhm.</t>
  </si>
  <si>
    <t>Nr.: 16.4</t>
  </si>
  <si>
    <t>EH-UNS-BAT-UTL-B</t>
  </si>
  <si>
    <t>ELE/TE</t>
  </si>
  <si>
    <t>EH-KTS-0000-01</t>
  </si>
  <si>
    <t>Kontakttrådslitasje</t>
  </si>
  <si>
    <t>EH-KTL-KTLTRÅD-BRD-A</t>
  </si>
  <si>
    <t>Mål punktslitasje på kontakttråd</t>
  </si>
  <si>
    <t>Grenseverdier for trådtykkelse:
  - 6,4 mm (80 mm2 Cu ETP)
  - 7,45 mm (100 mm2 Cu FRHC, 100mm2 CuAg0,10)
  - 8,23 mm (120 mm2 CuAg0,10)
  - 7,5 mm (80 mm2 Cu, 8-tallsprofil)
  - 7,4 mm ( 100 mm2 Cu, 8-tallsprofil)</t>
  </si>
  <si>
    <t>JD 542 kap.5h</t>
  </si>
  <si>
    <t>Mål generell slitasje på kontakttråd</t>
  </si>
  <si>
    <t>Grenseverdier for trådtykkelse:
  - 8,3 mm (80 mm2 Cu ETP)
  - 9,2 mm (100 mm2 Cu FRHC, 100mm2 CuAg0,10)
  - 10,14 mm (120 mm2 CuAg0,10)
  - 9,1 mm (80 mm2 Cu, 8-tallsprofil)
  - 9,15 mm ( 100 mm2 Cu, 8-tallsprofil)</t>
  </si>
  <si>
    <t>Bør være minimum av merkeytelse og skal ha kapasitet til 6 timer drift av RTU(kommunikasjon og indikering, ikke drift av tilkoblet utstyr) uten ekstern strømforsyning</t>
  </si>
  <si>
    <t>EH-UNS-BAT-UTL-A</t>
  </si>
  <si>
    <t>Batteriet skal ta lading</t>
  </si>
  <si>
    <t>EH-UNS-GEN-DEF-A</t>
  </si>
  <si>
    <t>Inspisere overspenningsvern for trigging</t>
  </si>
  <si>
    <t>Skal byttes eller resettes dersom overspenningevernet indikerer utløst</t>
  </si>
  <si>
    <t>Nr.: 17.2</t>
  </si>
  <si>
    <t>EH-NFK-UTLØSE-FTF-A</t>
  </si>
  <si>
    <t>Funksjonstest av NFK fra togleder</t>
  </si>
  <si>
    <t>EKS</t>
  </si>
  <si>
    <t>Avspenning (Generell) inkludert fix- og fastavspenning</t>
  </si>
  <si>
    <t>Avspenning Lodd inkludert fix- og fastavspenning</t>
  </si>
  <si>
    <t>Avspenning Fjær inkludert fix- og fastavspenning</t>
  </si>
  <si>
    <t>Avspenning Hydraulikk inkludert fix- og fastavspenning</t>
  </si>
  <si>
    <t>Avspenning Gass inkludert fix- og fastavspenning</t>
  </si>
  <si>
    <t>Ved skarp test skal strekningen være spenningsløs i løpet av 3 sekunder. Ved funksjonstest skal det indikeres at kommando er gitt til riktige effektbrytere. Husk å stille tilbake tidsreleet til 5 minutter dersom dette er endret.</t>
  </si>
  <si>
    <t>EH-NFK-UTLØSE-SVI-B</t>
  </si>
  <si>
    <t>Kontroller vannivå på (åpent) batteri</t>
  </si>
  <si>
    <t>SIG</t>
  </si>
  <si>
    <t>Skal være over topplatene</t>
  </si>
  <si>
    <t>EH-NFK-UTLØSE-SVI-A</t>
  </si>
  <si>
    <t>Bør ikke være lekkasje, dårlige forbindelser eller irring.</t>
  </si>
  <si>
    <t>EH-NFK-UTLØSE-SVI-D</t>
  </si>
  <si>
    <t>Mål ladespenning på batteri</t>
  </si>
  <si>
    <t>Blybatteri (åpne): Skal være minimum 1,8 V per celle.</t>
  </si>
  <si>
    <t>EH-NFK-UTLØSE-SVI-C</t>
  </si>
  <si>
    <t>Skal være minimum 80 % av merkeytelse</t>
  </si>
  <si>
    <t>EH-NFK-UTLØSE-LIU-A</t>
  </si>
  <si>
    <t>Kontroller at NFK utløserknapper fungerer</t>
  </si>
  <si>
    <t>Skal fungere uten treghet. Dersom rengjøring og smøring ikke er tilstrekkelig nytter, skal knappen byttes.</t>
  </si>
  <si>
    <t>EH-NFK-UTLØSE-FTF-B</t>
  </si>
  <si>
    <t>Nr.: 17.3</t>
  </si>
  <si>
    <t>EH-NFK-HVILESTRØM-ISF-A</t>
  </si>
  <si>
    <t>Isolasjonsmåling av kabelsløyfe</t>
  </si>
  <si>
    <t>Alternativ løsning: Kontinuerlig isolasjonovervåking med varsling mot elkraftsentral</t>
  </si>
  <si>
    <t>EH-NFK-HVILESTRØM-UTT-A</t>
  </si>
  <si>
    <t>Kontrollavles strøm i hvilestrømsløyfe fra elkraftsentral</t>
  </si>
  <si>
    <t>Bør være 12+-1 mA og skal være 12+-2 mA</t>
  </si>
  <si>
    <t>EH-NFK-HVILESTRØM-FTF-A</t>
  </si>
  <si>
    <t>Funksjonstest av nødfrakobling ved X-ing</t>
  </si>
  <si>
    <t>Ved skarp test skal strekningen være spenningsløs i løpet av 3 sekunder.
Ved funksjonstest skal det indikeres at kommando er gitt til riktige effektbrytere.</t>
  </si>
  <si>
    <t>EH-NFK-HVILESTRØM-FTF-C</t>
  </si>
  <si>
    <t>Nødfrakoblingstest i unormal drift</t>
  </si>
  <si>
    <t>EH-NFK-HVILESTRØM-FTF-D</t>
  </si>
  <si>
    <t>Mål utløserele (tid, strøm, spenning)</t>
  </si>
  <si>
    <t>Skal falle når sløyfestrømmen er mindre enn 5 mA.</t>
  </si>
  <si>
    <t>EH-NFK-HVILESTRØM-FTF-B</t>
  </si>
  <si>
    <t>Mål rele i fellesutrustning (tid, strøm, spenning)</t>
  </si>
  <si>
    <t>Skal fungere ihht relekort. Intervall på 72 mnd forutsetter at rele manøvrers hver måned gjennom en funksjonstest</t>
  </si>
  <si>
    <t xml:space="preserve">Nr.: 17.4 </t>
  </si>
  <si>
    <t>EH-NFK-TONESLØYFE-FTF-A</t>
  </si>
  <si>
    <t>EH-NFK-TONESLØYFE-FTF-B</t>
  </si>
  <si>
    <t>EH-NFK-TONESLØYFE-FTF-C</t>
  </si>
  <si>
    <t>Generiske arbeidsrutiner -</t>
  </si>
  <si>
    <t>Generisk arbeidsrutine</t>
  </si>
  <si>
    <t>Arbeidsbeskrivelse</t>
  </si>
  <si>
    <t>Type FV</t>
  </si>
  <si>
    <t>Intervall</t>
  </si>
  <si>
    <t>Faggruppe</t>
  </si>
  <si>
    <t>Utløsende krav</t>
  </si>
  <si>
    <t>Dokument referanse:</t>
  </si>
  <si>
    <t>Sportilgang</t>
  </si>
  <si>
    <t>Prioritet</t>
  </si>
  <si>
    <t>Kan avbrytes</t>
  </si>
  <si>
    <t>Antall personer</t>
  </si>
  <si>
    <t>Aktivitetsnr:</t>
  </si>
  <si>
    <t xml:space="preserve">Nr.: </t>
  </si>
  <si>
    <t>Ferdig</t>
  </si>
  <si>
    <t>Godkjent</t>
  </si>
  <si>
    <t>Oppdatert</t>
  </si>
  <si>
    <t>Beskrivelse</t>
  </si>
  <si>
    <t>Navn</t>
  </si>
  <si>
    <t>Dato</t>
  </si>
  <si>
    <t>Åk</t>
  </si>
  <si>
    <t>Utligger</t>
  </si>
  <si>
    <t>Avtrekk</t>
  </si>
  <si>
    <t>Kontaktledning</t>
  </si>
  <si>
    <t>Seksjonsisolator</t>
  </si>
  <si>
    <t>Dødseksjon</t>
  </si>
  <si>
    <t>Beskyttelse</t>
  </si>
  <si>
    <t>Filterimpedans/PAK</t>
  </si>
  <si>
    <t>Jordelektroder</t>
  </si>
  <si>
    <t>Kabel</t>
  </si>
  <si>
    <t>Kondesatorbatterianlegg</t>
  </si>
  <si>
    <t>Ledning</t>
  </si>
  <si>
    <t>Sugetransformator</t>
  </si>
  <si>
    <t>J</t>
  </si>
  <si>
    <t>SF</t>
  </si>
  <si>
    <t>N</t>
  </si>
  <si>
    <t>Mast Tre</t>
  </si>
  <si>
    <t>Mast Stål</t>
  </si>
  <si>
    <t>Mast Betong</t>
  </si>
  <si>
    <t>Kontroller mast for uvedkommende gjenstander</t>
  </si>
  <si>
    <t>Kontroller mast for overbelastning</t>
  </si>
  <si>
    <t>SIS 055900</t>
  </si>
  <si>
    <t>ES</t>
  </si>
  <si>
    <t>Kontroller topphette på mast</t>
  </si>
  <si>
    <t>Kontroller helling av mast</t>
  </si>
  <si>
    <t>Kontroller mast for råte</t>
  </si>
  <si>
    <t>Strever i tre</t>
  </si>
  <si>
    <t>Strever i stål</t>
  </si>
  <si>
    <t>Kontroller bardunisolator</t>
  </si>
  <si>
    <t>Kontroller strever for ytre skade</t>
  </si>
  <si>
    <t>Kontroller klatrevern (hvis montert)</t>
  </si>
  <si>
    <t>Kontroller spir i mast (hvis montert)</t>
  </si>
  <si>
    <t>Kontroller beskyttelsesskjerm (hvis montert)</t>
  </si>
  <si>
    <t>Kontroller åk for rust</t>
  </si>
  <si>
    <t>Kontroller strever for rust</t>
  </si>
  <si>
    <t>Kontroller bardun for rust</t>
  </si>
  <si>
    <t>Kontroller mast for rust</t>
  </si>
  <si>
    <t>Kontroller at konsoll er tilskrudd</t>
  </si>
  <si>
    <t>Kontroller åk-konsoller for rust</t>
  </si>
  <si>
    <t>Kontroller tilgjengelig oppløft av direksjonsstag</t>
  </si>
  <si>
    <t>Kontroller posisjon av bæreline</t>
  </si>
  <si>
    <t>Kontroller splittpinner</t>
  </si>
  <si>
    <t>Bytting av splittpinner</t>
  </si>
  <si>
    <t>PO</t>
  </si>
  <si>
    <t>Rengjøring av isolator ved behov</t>
  </si>
  <si>
    <t>Inspeksjon av isolator for tegn på aldring</t>
  </si>
  <si>
    <t>Kontroller utligger for rust</t>
  </si>
  <si>
    <t>Kontroller bæreline for skade</t>
  </si>
  <si>
    <t>Kontroller fritt profil for strømavtaker</t>
  </si>
  <si>
    <t>Kontroller dynamisk isolasjonsavstand</t>
  </si>
  <si>
    <t>Kontroller høyde i parallellfelt</t>
  </si>
  <si>
    <t>FEF §2-12</t>
  </si>
  <si>
    <t>FEF §8-5</t>
  </si>
  <si>
    <t>FEF §8-4</t>
  </si>
  <si>
    <t>FEF §8-4 og §6-4</t>
  </si>
  <si>
    <t>FEF § 8-4</t>
  </si>
  <si>
    <t>FEF §6-4</t>
  </si>
  <si>
    <t>FEF §6-8</t>
  </si>
  <si>
    <t>FEF §4-4</t>
  </si>
  <si>
    <t>FEF §4-11</t>
  </si>
  <si>
    <t>Kontroller oljenivå i transformatorkasse/ekspansjonstank. Etterfyll ved behov.</t>
  </si>
  <si>
    <t>Kontroller kabler og tilkoblinger for skade</t>
  </si>
  <si>
    <t>Kontroller klembrett og sportilkoblinger</t>
  </si>
  <si>
    <t>Skal klare å manøvrere bryteren</t>
  </si>
  <si>
    <t>Kontroller skilt for bryterstilling og skilt for bryter navn og nummer</t>
  </si>
  <si>
    <t>Kontroller kontakttrykk/inngrep for bryter</t>
  </si>
  <si>
    <t>Kontroller inngrep for bryter</t>
  </si>
  <si>
    <t>Kontroller håndbetjent manøverenhet for skade (hvis montert).</t>
  </si>
  <si>
    <t>Smør håndbetjent manøverenhet (hvis montert)</t>
  </si>
  <si>
    <t>Kontroller utjevningsforbindelse for manuelt manøverhåndtak (hvis montert).</t>
  </si>
  <si>
    <t>Smør håndbetjent manøverenhet (hvis montert).</t>
  </si>
  <si>
    <t>Kontroller forbindelsen mellom jordslutter og skinne</t>
  </si>
  <si>
    <t>Kontroller funksjon på manøvermaksin (nær/fjern)</t>
  </si>
  <si>
    <t>Funksjonsprøve forigling (Hvis montert)</t>
  </si>
  <si>
    <t>BE</t>
  </si>
  <si>
    <t>TE</t>
  </si>
  <si>
    <t>Kontroller statisk isolasjonsavstand</t>
  </si>
  <si>
    <t xml:space="preserve">Kontroller E-mål </t>
  </si>
  <si>
    <t>Kontroller dynamisk horisontal plassering av kontakttråd</t>
  </si>
  <si>
    <t>Kontroller høydeendringer i kontakttråd (stigning/fall)</t>
  </si>
  <si>
    <t>Kontroller lave krefter</t>
  </si>
  <si>
    <t>Kontroller høye krefter</t>
  </si>
  <si>
    <t>Kontroller middelkraft</t>
  </si>
  <si>
    <t>Kontroller posisjonering av kontakttråd i parallellfelt</t>
  </si>
  <si>
    <t>Biforbrukstrafo</t>
  </si>
  <si>
    <t>JD 542 kap. 15</t>
  </si>
  <si>
    <t>Kontroller balansearmens posisjon</t>
  </si>
  <si>
    <t>Kontroller fastavspenning</t>
  </si>
  <si>
    <t>Kontroller avspenning for rust</t>
  </si>
  <si>
    <t>JD 542, kap. 15</t>
  </si>
  <si>
    <t>Kontroller posisjon av seksjonsisolator</t>
  </si>
  <si>
    <t>Kontroller horisontal isolasjonsavstand mellom ledningsparter</t>
  </si>
  <si>
    <t>JD 542 kap. 6</t>
  </si>
  <si>
    <t>Kontroller isolator for tegn på aldring</t>
  </si>
  <si>
    <t>Kontroller statisk isolasjonsavstand mellom konstruksjoner</t>
  </si>
  <si>
    <t/>
  </si>
  <si>
    <t>Kontroller 230V fordeling</t>
  </si>
  <si>
    <t>Foreta kapasitetstest av batteri</t>
  </si>
  <si>
    <t>Rengjør kondensatorbatteri</t>
  </si>
  <si>
    <t>Kontroller demperreaktorsats</t>
  </si>
  <si>
    <t>Kontroller gnistgap for skade</t>
  </si>
  <si>
    <t>Mål avstand på gnistgap</t>
  </si>
  <si>
    <t>Avspenning Lodd</t>
  </si>
  <si>
    <t>Avspenning Fjær</t>
  </si>
  <si>
    <t>Avspenning Hydraulikk</t>
  </si>
  <si>
    <t>Avspenning Gass</t>
  </si>
  <si>
    <t>KL Overtemperaturkontroll</t>
  </si>
  <si>
    <t>KL Målevognskjøring</t>
  </si>
  <si>
    <t>Kontroller klatrevern</t>
  </si>
  <si>
    <t>Kontroller brubeskyttelse</t>
  </si>
  <si>
    <t>Kontroller beskyttelsesskjerm</t>
  </si>
  <si>
    <t>Kontroller filterimpedans</t>
  </si>
  <si>
    <t>Kontroller returleder for skade</t>
  </si>
  <si>
    <t>Kontroller returleders høyde over marken</t>
  </si>
  <si>
    <t>Kontroller nærføring til 15 kV</t>
  </si>
  <si>
    <t>Kontroller returleders høyde ved planoverganger</t>
  </si>
  <si>
    <t>Kontroller returforbindelse over glideskjøt i spor på bru</t>
  </si>
  <si>
    <t>Kontroller ledning for skade</t>
  </si>
  <si>
    <t>JD 542 kap. 8</t>
  </si>
  <si>
    <t>Kontroller kabel for skade</t>
  </si>
  <si>
    <t>Kontroller disneuter</t>
  </si>
  <si>
    <t>Langsgående jordleder</t>
  </si>
  <si>
    <t>Seksjonert jordleder</t>
  </si>
  <si>
    <t>Kontroller seksjonering av konstruksjoner</t>
  </si>
  <si>
    <t>Kontroller jordlederen</t>
  </si>
  <si>
    <t>Kontroller tverrforbindelser mellom jordledere</t>
  </si>
  <si>
    <t>Måle overgangsmotstand til jord</t>
  </si>
  <si>
    <t>Bardun</t>
  </si>
  <si>
    <t>Elektro Høyspenning</t>
  </si>
  <si>
    <t>PKN</t>
  </si>
  <si>
    <t>JD 542 kap. 4</t>
  </si>
  <si>
    <t>JD 542 kap. 7</t>
  </si>
  <si>
    <t>JD 542 kap. 7, JD 540 Vedlegg 5b Tabell 14</t>
  </si>
  <si>
    <t>JD 542 kap 4</t>
  </si>
  <si>
    <t>JD 542 kap 7 Vedlegg 5b Tabell 2</t>
  </si>
  <si>
    <t>JD 542 kap 7</t>
  </si>
  <si>
    <t>JD 542 kap. 5</t>
  </si>
  <si>
    <t>JD 542 kap. 5, JD 540 Vedlegg 5b Tab 102 (Syst 35 og lavere), E7161 (Syst 20, 25)</t>
  </si>
  <si>
    <t>JD 542 kap. 5, JD 510 kap. 7</t>
  </si>
  <si>
    <t>JD 510 kap. 6</t>
  </si>
  <si>
    <t>Avskjerming og gjerder</t>
  </si>
  <si>
    <t>EH-ASK-0000-01</t>
  </si>
  <si>
    <t>TK-V</t>
  </si>
  <si>
    <t>Når gjerdet ikke tilfredsstiller formålet det er gjerdet for, skal vedlikehold utføres</t>
  </si>
  <si>
    <t>EH-ASK-GJS-DEF-A</t>
  </si>
  <si>
    <t>Kontroller gjerde/skjerm mot høyspenningsanlegg for skader og defekter</t>
  </si>
  <si>
    <t>JD 542 kap. 12</t>
  </si>
  <si>
    <t>Isolator</t>
  </si>
  <si>
    <t>Konsoll</t>
  </si>
  <si>
    <t>JD 548, kap 9</t>
  </si>
  <si>
    <t>Kontroller strever for råte</t>
  </si>
  <si>
    <t>Kontroller avtrekk for rust</t>
  </si>
  <si>
    <t>JD 540 kap. 4, JD 542 kap. 4, 8 og 12</t>
  </si>
  <si>
    <t>Kontroller kontakttrådhøyde/høydeendring</t>
  </si>
  <si>
    <t>Kontroller sikringsjern hvis montert</t>
  </si>
  <si>
    <t>Vurdere behov for ny skilting langs spor grunnet 3. parts endringer langs linja. JD 542 kap. 4</t>
  </si>
  <si>
    <t>Vurdere behov for ny skilting langs linja</t>
  </si>
  <si>
    <t>Kontroller gjerde mot høyspentanlegg</t>
  </si>
  <si>
    <t>Kontroller tilstand. Ref: JD 542, kap. 4</t>
  </si>
  <si>
    <t>Kontroller jordingsforbindelser til konstruksjoner</t>
  </si>
  <si>
    <t>JD 510 kap.6. Se også analyse for jordelektroder</t>
  </si>
  <si>
    <t>Kontroller isolator for skade og defekter</t>
  </si>
  <si>
    <t>Rengjør isolator ved behov</t>
  </si>
  <si>
    <t>Kontroller betongfundament for riss og forvitring</t>
  </si>
  <si>
    <t>Kontroller fundamentbolter og innfesting</t>
  </si>
  <si>
    <t xml:space="preserve">Kontroller betongmast for riss og forvitring </t>
  </si>
  <si>
    <t>Kontroller ledningsstrammer for lekkasjer</t>
  </si>
  <si>
    <t>Kontroller fjær i fjæravspenning</t>
  </si>
  <si>
    <t>Kontroller ledningsstrammer for lekasjer</t>
  </si>
  <si>
    <t>Kontroller temperaturinnstilling til utligger</t>
  </si>
  <si>
    <t>Kontroller hengetråd for skeivstilling og skade</t>
  </si>
  <si>
    <t>Kontroller SI for forurensinger. Rengjør ved behov</t>
  </si>
  <si>
    <t>Kontroller seksjonsisolator for slitasje og skade</t>
  </si>
  <si>
    <t>Fyll vann og rengjør ved behov</t>
  </si>
  <si>
    <t>Kontroller batteri. Mål syrevekt</t>
  </si>
  <si>
    <t>Funksjonsteste styreutrustning</t>
  </si>
  <si>
    <t>Avstanden er avhengig av spenningsnivå og skal være ihht leverandørens spesifikasjoner</t>
  </si>
  <si>
    <t>Skal ikke ha avbrenning</t>
  </si>
  <si>
    <t>Kontroller transformatorkasse for skade</t>
  </si>
  <si>
    <t>Kontroller olje i transformator (Oljeanalyse)</t>
  </si>
  <si>
    <t>Kontroller gjennomføringer for skade og lekkasjer</t>
  </si>
  <si>
    <t>Kontroller elektriske tilkoblinger</t>
  </si>
  <si>
    <t>Kontroller fundament til filterimpedans</t>
  </si>
  <si>
    <t>Kontroller skinneforbinder for skade</t>
  </si>
  <si>
    <t>Kontroller tverrforbinder for skade</t>
  </si>
  <si>
    <t>Kontroller overkast for skade</t>
  </si>
  <si>
    <t>Kontoller kabelfester</t>
  </si>
  <si>
    <t>Kontroller oljenivå i kabel</t>
  </si>
  <si>
    <t>Kontroller jordingsforbindelser til skinne</t>
  </si>
  <si>
    <t>RCM ID</t>
  </si>
  <si>
    <t>EH-MAS-TRE-NES-A</t>
  </si>
  <si>
    <t>EH-MAS-TRE-OVB-B</t>
  </si>
  <si>
    <t>EH-MAS-TRE-UAS-A</t>
  </si>
  <si>
    <t>EH-MAS-TRE-NES-B</t>
  </si>
  <si>
    <t>EH-MAS-TRE-OVB-A</t>
  </si>
  <si>
    <t>EH-MAS-BET-UAS-A</t>
  </si>
  <si>
    <t>EH-MAS-BET-OVB-A</t>
  </si>
  <si>
    <t>EH-MAS-BET-NES-A</t>
  </si>
  <si>
    <t>EH-MAS-BET-OVB-B</t>
  </si>
  <si>
    <t>EH-MAS-STÅL-UAS-A</t>
  </si>
  <si>
    <t>EH-MAS-STÅL-UAS-C</t>
  </si>
  <si>
    <t>EH-MAS-STÅL-NES-A</t>
  </si>
  <si>
    <t>EH-MAS-STÅL-UAS-B</t>
  </si>
  <si>
    <t>EH-MAS-HENGE-UAS-A</t>
  </si>
  <si>
    <t>EH-MAS-HENGE-NES-A</t>
  </si>
  <si>
    <t>EH-MAS-HENGE-UAS-B</t>
  </si>
  <si>
    <t>Kontroller hengemast for rust</t>
  </si>
  <si>
    <t>EH-MAS-SPIR-NES-A</t>
  </si>
  <si>
    <t>EH-MAS-FUN_BOLTFJ-UAS-A</t>
  </si>
  <si>
    <t>EH-MAS-FUN_STØP-UAS-A</t>
  </si>
  <si>
    <t>EH-MAS-FUN_BOLTSTÅL-NES-A</t>
  </si>
  <si>
    <t>EH-GJE-KLATREVERN-LØS-A</t>
  </si>
  <si>
    <t>EH-GJE-SKJERM-DEF-A</t>
  </si>
  <si>
    <t>EH-BAR-WIRE-BRD-A</t>
  </si>
  <si>
    <t>EH-BAR-WIRE-NES-A</t>
  </si>
  <si>
    <t>EH-K ISO-BARDUN-DEF-A</t>
  </si>
  <si>
    <t>EH-K KONS-TRE-UAS-A</t>
  </si>
  <si>
    <t>EH-K KONS-TRE-UAS-B</t>
  </si>
  <si>
    <t>EH-BAR-STR_TRE-BRD-A</t>
  </si>
  <si>
    <t>EH-BAR-STR_TRE-NES-A</t>
  </si>
  <si>
    <t>EH-BAR-STR_STÅL-BRD-A</t>
  </si>
  <si>
    <t>EH-BAR-STR_STÅL-NES-A</t>
  </si>
  <si>
    <t>EH-K KONS-STÅL-UAS-A</t>
  </si>
  <si>
    <t>EH-K KONS-STÅL-UAS-B</t>
  </si>
  <si>
    <t>EH-AAK-1_3-UAS-A</t>
  </si>
  <si>
    <t>EH-AAK-1_3-UAS-B</t>
  </si>
  <si>
    <t>EH-AAK-1_3-NEB-A</t>
  </si>
  <si>
    <t>EH-AAK-1_3-NEB-B</t>
  </si>
  <si>
    <t>EH-K ISO-GLASS-OVS-B</t>
  </si>
  <si>
    <t>EH-K ISO-GLASS-OVS-A</t>
  </si>
  <si>
    <t>EH-K ISO-GLASS-OVS-C</t>
  </si>
  <si>
    <t>EH-UTL-STÅL-NES-A</t>
  </si>
  <si>
    <t>EH-UTL-STÅL-UAS-B</t>
  </si>
  <si>
    <t>EH-UTL-STÅL-UAS-D</t>
  </si>
  <si>
    <t>EH-UTL-STÅL-UAS-A</t>
  </si>
  <si>
    <t>EH-UTL-STÅL-UAS-C</t>
  </si>
  <si>
    <t>EH-UTL-SPLP_MES-BRD-B</t>
  </si>
  <si>
    <t>EH-UTL-SPLP_MES-BRD-A</t>
  </si>
  <si>
    <t>EH-KTL-KTLTRÅD-UAS-A</t>
  </si>
  <si>
    <t>EH-KTL-KTLTRÅD-UAS-B</t>
  </si>
  <si>
    <t>EH-KTL-KTLTRÅD-FRL-A</t>
  </si>
  <si>
    <t>EH-KTL-KTLTRÅD-UAS-E</t>
  </si>
  <si>
    <t>EH-KTL-KTLTRÅD-FRL-B</t>
  </si>
  <si>
    <t>EH-KTL-KTLTRÅD-UAS-D</t>
  </si>
  <si>
    <t>EH-KTL-KTLTRÅD-UAS-C</t>
  </si>
  <si>
    <t>EH-KTL-HENGETR_MASSIV-BRD-A</t>
  </si>
  <si>
    <t>EH-KTL-BÆRELINE-BRD-A</t>
  </si>
  <si>
    <t>EH-KTL-STRØMSTIGE_CLINE-BRD-A</t>
  </si>
  <si>
    <t>EH-KTL-STRØMBRU_CLINE-BRD-A</t>
  </si>
  <si>
    <t>Kontroller strømbruer</t>
  </si>
  <si>
    <t>EH-KTL-YLINE-FES-A</t>
  </si>
  <si>
    <t>EH-KTL-AVSP_LODDHJSMÅ-DEF-A</t>
  </si>
  <si>
    <t>EH-KTL-AVSP_LÅSEHJ-LØS-A</t>
  </si>
  <si>
    <t>EH-KTL-AVSP_ARM-UAS-A</t>
  </si>
  <si>
    <t>EH-KTL-AVSP_FJÆR-BRD-A</t>
  </si>
  <si>
    <t>EH-KTL-AVSP_HYDR-LEK-A</t>
  </si>
  <si>
    <t>EH-KTL-AVSP_GASS-LEK-A</t>
  </si>
  <si>
    <t>EH-KTL-AVSP_FAST-SVI-A</t>
  </si>
  <si>
    <t>EH-KTL-AVSP_FIKS-SVI-A</t>
  </si>
  <si>
    <t>EH-DSE-SFELT-UAS-A</t>
  </si>
  <si>
    <t>EH-DSE-SFELT-UAS-B</t>
  </si>
  <si>
    <t>EH-DSE-SIL-ISF-A</t>
  </si>
  <si>
    <t>EH-DSE-SIL-OVS-A</t>
  </si>
  <si>
    <t>EH-DSE-SIL-UAS-A</t>
  </si>
  <si>
    <t>EH-KON-BAT-NEK-A</t>
  </si>
  <si>
    <t>EH-KON-FORD-SVI-A</t>
  </si>
  <si>
    <t>EH-KON-BAT-NEK-B</t>
  </si>
  <si>
    <t>EH-KON-STYRING-SVI-A</t>
  </si>
  <si>
    <t>EH-KON-DEMPER-NEK-A</t>
  </si>
  <si>
    <t>EH-OVR-GNISTGAP-LIU-B</t>
  </si>
  <si>
    <t>EH-OVR-GNISTGAP-LIU-A</t>
  </si>
  <si>
    <t>EH-SUG-TRANS-LEK-A</t>
  </si>
  <si>
    <t>EH-SUG-OLJE-OVS-A</t>
  </si>
  <si>
    <t>EH-SUG-GJFØRING-LØS-A</t>
  </si>
  <si>
    <t>EH-SUG-OLJE-OVS-B</t>
  </si>
  <si>
    <t>EH-TRF-BITRANS-LEK-A</t>
  </si>
  <si>
    <t>EH-TRF-BITRANS-OVS-A</t>
  </si>
  <si>
    <t>EH-TRF-BITRANS-LEK-B</t>
  </si>
  <si>
    <t>EH-TRF-BITRANS-DFO-A</t>
  </si>
  <si>
    <t>EH-TRF-BITRANS-OVS-B</t>
  </si>
  <si>
    <t>EH-IMP-KABEL-BRD-B</t>
  </si>
  <si>
    <t>EH-IMP-KABEL-BRD-A</t>
  </si>
  <si>
    <t>EH-IMP-FUND-UAS-A</t>
  </si>
  <si>
    <t>EH-IMP-GEN-LEK-A</t>
  </si>
  <si>
    <t>EH-LED-LEDNING-BRD-A</t>
  </si>
  <si>
    <t>EH-LED-TRAVERS-UAS-A</t>
  </si>
  <si>
    <t>Kontroller traverser</t>
  </si>
  <si>
    <t>EH-LED-AVSPJERN-UAS-A</t>
  </si>
  <si>
    <t>Varighet</t>
  </si>
  <si>
    <t>Kontroller avspenningsjern</t>
  </si>
  <si>
    <t>EH-KAH-KABEL-ISF-A</t>
  </si>
  <si>
    <t>EH-KAH-KABEL-BRD-A</t>
  </si>
  <si>
    <t>EH-KAH-KFESTE-BRD-A</t>
  </si>
  <si>
    <t>EH-KAH-ENDEMUFFE-LEK-A</t>
  </si>
  <si>
    <t>EH-KAH-ENDEMUFFE-DFO-A</t>
  </si>
  <si>
    <t>EH-KAH-ENDEMUFFE-OVS-A</t>
  </si>
  <si>
    <t>EH-KAH-SKJØTEMUFFE-DFO-A</t>
  </si>
  <si>
    <t>Kontroller kabelbeskyttelser</t>
  </si>
  <si>
    <t>EH-KAH-BESK-UAS-A</t>
  </si>
  <si>
    <t>EH-RLE-TVERRFORB-BRD-A</t>
  </si>
  <si>
    <t>EH-RLE-TVERRFORB-BRD-C</t>
  </si>
  <si>
    <t>EH-RLE-TVERRFORB-BRD-B</t>
  </si>
  <si>
    <t>EH-RLE-TVERRFORB-BRD-D</t>
  </si>
  <si>
    <t>EH-RLE-SKIFORB-LØS-A</t>
  </si>
  <si>
    <t>EH-RLE-SKIFORB-BRD-A</t>
  </si>
  <si>
    <t>EH-RLE-NEDF-BRD-A</t>
  </si>
  <si>
    <t>EH-RLE-NEDF-BRD-B</t>
  </si>
  <si>
    <t>EH-RLE-LEDNING-BRD-A</t>
  </si>
  <si>
    <t>EH-RLE-TRAVERS-UAS-A</t>
  </si>
  <si>
    <t>EH-RLE-AVSPJERN-UAS-A</t>
  </si>
  <si>
    <t>EH-JEL-GEN-DFO-A</t>
  </si>
  <si>
    <t>EH-JOR-LANGSGÅENDE-BRD-A</t>
  </si>
  <si>
    <t>EH-JOR-LANGSGÅENDE-BRD-B</t>
  </si>
  <si>
    <t>EH-JOR-LANGSGÅENDE-DFO-A</t>
  </si>
  <si>
    <t>EH-JOR-LANGSGÅENDE-DFO-B</t>
  </si>
  <si>
    <t>EH-JOR-LANGSGÅENDE-DFO-C</t>
  </si>
  <si>
    <t>EH-JOR-LANGSGÅENDE-DFO-D</t>
  </si>
  <si>
    <t>EH-JOR-SEKSJONERT-BRD-A</t>
  </si>
  <si>
    <t>EH-JOR-SEKSJONERT-BRD-B</t>
  </si>
  <si>
    <t>EH-JOR-SEKSJONERT-OVS-A</t>
  </si>
  <si>
    <t>EH-JOR-SEKSJONERT-DFO-A</t>
  </si>
  <si>
    <t>EH-JOR-SEKSJONERT-DFO-D</t>
  </si>
  <si>
    <t>EH-JOR-SEKSJONERT-DFO-C</t>
  </si>
  <si>
    <t>EH-JOR-SEKSJONERT-DFO-B</t>
  </si>
  <si>
    <t>EH-GJE-GJERDE-DEF-A</t>
  </si>
  <si>
    <t>EH-GJE-BRUBESK-DEF-A</t>
  </si>
  <si>
    <t>2004.08.10</t>
  </si>
  <si>
    <t>Kontroller bardun med festeanordning for skade</t>
  </si>
  <si>
    <t>Mål jordingsanleggets overgangsmotstand</t>
  </si>
  <si>
    <t>JD 548 kap. 11 Vedlegg 11.B</t>
  </si>
  <si>
    <t>Kontroller fjellbolter, stag og innfesting i mast</t>
  </si>
  <si>
    <t>Kontroller horisontal posisjon midt i spennet (A- og C-mål)</t>
  </si>
  <si>
    <t>Kontroller sikksakk</t>
  </si>
  <si>
    <t>Kontroller fiksavspenning med Z-line</t>
  </si>
  <si>
    <t>EH-KTL-AVSP_LODD-SVI-A</t>
  </si>
  <si>
    <t>EH-KTL-AVSP_FJÆR-SVI-A</t>
  </si>
  <si>
    <t>EH-KTL-AVSP_HYDR-SVI-A</t>
  </si>
  <si>
    <t>EH-KTL-AVSP_GASS-SVI-A</t>
  </si>
  <si>
    <t>Kontroller og smør loddhjul</t>
  </si>
  <si>
    <t>Kontroller avstand mellom loddhjull og stoppemekanisme</t>
  </si>
  <si>
    <t>JD 542 kap. 5, JD 520 kap. 5 figur 5.10 og 5.11</t>
  </si>
  <si>
    <t>Kontroller klemmefritt rom i sporveksel</t>
  </si>
  <si>
    <t>EH-KTL-KTLTRÅD-FRL-D</t>
  </si>
  <si>
    <t>EH-KTL-KTLTRÅD-FRL-C</t>
  </si>
  <si>
    <t>EH-KTL-KTLTRÅD-OVS-A</t>
  </si>
  <si>
    <t>EH-KTL-KTLTRÅD-OVS-B</t>
  </si>
  <si>
    <t>EH-KTL-KTLTRÅD-OVS-C</t>
  </si>
  <si>
    <t>EH-KTL-KTLTRÅD-OVS-D</t>
  </si>
  <si>
    <t>Kontroller strømstiger</t>
  </si>
  <si>
    <t>EH-LED-LEDNING-FRL-A</t>
  </si>
  <si>
    <t>EH-MAS-TRE-FRL-A</t>
  </si>
  <si>
    <t>EH-MAS-BET-FRL-A</t>
  </si>
  <si>
    <t>EH-MAS-STÅL-FRL-A</t>
  </si>
  <si>
    <t>JD 548, kap. 11</t>
  </si>
  <si>
    <t>EH-RLE-LEDNING-FRL-A</t>
  </si>
  <si>
    <t>Kontroller avstander til kryssing/nærføringer</t>
  </si>
  <si>
    <t>EH-LED-LEDNING-FRL-B</t>
  </si>
  <si>
    <t>EH-KTL-KTLTRÅD-FRL-E</t>
  </si>
  <si>
    <t>Kontroller returnedføringer inkludert klembrett og sportilkoblinger</t>
  </si>
  <si>
    <t>Kontroller returkabel med koblinger for skade</t>
  </si>
  <si>
    <t>EH-RLE-KABEL-BRD-A</t>
  </si>
  <si>
    <t>EH-RLE-DISNEUTER-AVB-A</t>
  </si>
  <si>
    <t>Kontroller koblinger mellom disneuter og spor/returkrets</t>
  </si>
  <si>
    <t>EH-RLE-DISNEUTER-BRD-A</t>
  </si>
  <si>
    <t>EH-RLE-LEDNING-UAS-A</t>
  </si>
  <si>
    <t>EH-RLE-LEDNING-UAS-B</t>
  </si>
  <si>
    <t>EH-RLE-LEDNING-UAS-C</t>
  </si>
  <si>
    <t>EH-RLE-SKIFORBGS-LØS-A</t>
  </si>
  <si>
    <t>EH-RLE-SKIFORBGS-BRD-A</t>
  </si>
  <si>
    <t>Kontroller minimumsavstand til spormidt for hengeramme/hengemast</t>
  </si>
  <si>
    <t>EH-KON-GEN-OVS-A</t>
  </si>
  <si>
    <t>EH-KON-FORB-DFO-B</t>
  </si>
  <si>
    <t>EH-KON-FORB-DFO-A</t>
  </si>
  <si>
    <t>EH-OVR-GNISTGAP-DEF-A</t>
  </si>
  <si>
    <t>Kontroller tilkopling til jordelektrode</t>
  </si>
  <si>
    <t>Skal være hel og feilfri. Gjelder for gnistgap som benyttes som overspenningsvern.</t>
  </si>
  <si>
    <t>EH-KTL-KTLTRÅD-DFO-A</t>
  </si>
  <si>
    <t>Overtemperaturkontroll av kontakttråd med forbindelser</t>
  </si>
  <si>
    <t>Momenttrekking av forbindelser i kondensatorbatteri</t>
  </si>
  <si>
    <t>Overtemperaturkontroll av koblinger til sugetransformator</t>
  </si>
  <si>
    <t>EH-SUG-TILKOBLING-DFO-A</t>
  </si>
  <si>
    <t>EH-SUG-TILKOBLING-DFO-B</t>
  </si>
  <si>
    <t>Overtemperaturkontroll av koblinger til bi-forbrukstransformator</t>
  </si>
  <si>
    <t>Overtemperaturkontroll av koblinger til filterimpedanser</t>
  </si>
  <si>
    <t>EH-IMP-TILKOBLING-DFO-A</t>
  </si>
  <si>
    <t>EH-RLE-NEDF-DFO-A</t>
  </si>
  <si>
    <t>Overtemperaturkontroll av returleder med nedføringer</t>
  </si>
  <si>
    <t>Overtemperaturkontroll av endemuffer for kabler til KL</t>
  </si>
  <si>
    <t>Overtemperaturkontroll av skjøtemuffer for kabler til KL</t>
  </si>
  <si>
    <t>Overtemperaturkontroll av forbindelser til kondensatorbatteri</t>
  </si>
  <si>
    <t>Returleder</t>
  </si>
  <si>
    <t>Utjevningsforbindelse</t>
  </si>
  <si>
    <t>EH-JOR-SAMLESKINNE-DFO-A</t>
  </si>
  <si>
    <t>Kontroller utjevningsforbindelse på samleskinne</t>
  </si>
  <si>
    <t>TK V</t>
  </si>
  <si>
    <t>EH-JOR-UTJEVN_INN-DFO-A</t>
  </si>
  <si>
    <t>Kontroller utjevningsforbindelse</t>
  </si>
  <si>
    <t>Kontroller advarsels- og nummerskilt for skade og refleksevne</t>
  </si>
  <si>
    <t>JD 542 kap.4</t>
  </si>
  <si>
    <t>EH-JOR-UTJEVN_UT-DFO-A</t>
  </si>
  <si>
    <t>EH-BKT-ADVARSEL-SIL-A</t>
  </si>
  <si>
    <t>EH-BKT-ADVARSEL-MAN-A</t>
  </si>
  <si>
    <t>EH-TRF-BITRANS-OVS-C</t>
  </si>
  <si>
    <t>Kontroller spenning på sekundærsiden</t>
  </si>
  <si>
    <t>Kontroller teknisk tilstand for skilt og markeringsstolper</t>
  </si>
  <si>
    <t>EH-BKT-SKP-SIL-D</t>
  </si>
  <si>
    <t>Vurder behov for utbedring av skilt og rengjøring. Vurder refleksevne.</t>
  </si>
  <si>
    <t>Skilt - Advarsel</t>
  </si>
  <si>
    <t>Skilt for kjørende personell</t>
  </si>
  <si>
    <t>EH-JOR-UTJEVN_UT-DFO-B</t>
  </si>
  <si>
    <t>Nr.: 5.3.1</t>
  </si>
  <si>
    <t>EH-BRY-3AF-DEF-A</t>
  </si>
  <si>
    <t>Kontroller utkobling på signal fra NFK</t>
  </si>
  <si>
    <t>Skal fungere</t>
  </si>
  <si>
    <t>EH-BRY-3AF-DEF-C</t>
  </si>
  <si>
    <t>Kontroller indikering av bryterstilling til fjernkontrollanlegg</t>
  </si>
  <si>
    <t>EH-BRY-3AF-DEF-B</t>
  </si>
  <si>
    <t>Kontroller inn- og utkobling på signal fra kontrollanlegg</t>
  </si>
  <si>
    <t>EH-BRY-3AF-HOM-B</t>
  </si>
  <si>
    <t>Kontroller avbrenningsmerke</t>
  </si>
  <si>
    <t>Avbrenningsmerke skal være synlig</t>
  </si>
  <si>
    <t>EH-BRY-3AF-HOM-A</t>
  </si>
  <si>
    <t>Loggfør antall koblinger</t>
  </si>
  <si>
    <t>Antall koblinger skal registreres i Maximo</t>
  </si>
  <si>
    <t>EH-BRY-3AF-UTT-A</t>
  </si>
  <si>
    <t>Visuell inspeksjon av bryter og manøvermekanisme</t>
  </si>
  <si>
    <t>Mast Generell</t>
  </si>
  <si>
    <t>Inspeksjon ihht driftsinstruksjon</t>
  </si>
  <si>
    <t>EH-BRY-3AF-OVS-A</t>
  </si>
  <si>
    <t>Rengjør vakuumkammer og isolatorer</t>
  </si>
  <si>
    <t>EH-BRY-3AF-LEK-A</t>
  </si>
  <si>
    <t>Kontroller vakuumkammer</t>
  </si>
  <si>
    <t>Vakuumtest skal ikke indikere lavt isolasjonsnivå, det vil si at strømmen skal være mindre enn 0,3 mA.</t>
  </si>
  <si>
    <t>EH-BRY-3AF-FTF-B</t>
  </si>
  <si>
    <t>Kontroller fjær med fjærtrekk for slitasje</t>
  </si>
  <si>
    <t>Fjærtrekket bør byttes ved stor slitasje</t>
  </si>
  <si>
    <t>EH-BRY-3AF-HOM-D</t>
  </si>
  <si>
    <t>Bør være 16 -1mm, skal være mindre enn 18 med mer.</t>
  </si>
  <si>
    <t>EH-BRY-3AF-HOM-C</t>
  </si>
  <si>
    <t>Mål bryterens kontaktmotstand</t>
  </si>
  <si>
    <t>Overgangsmotstand bør være mindre enn 70 microOhm målt ved 400A.</t>
  </si>
  <si>
    <t>EH-BRY-3AF-FTF-C</t>
  </si>
  <si>
    <t>Mål fraslagsegentid</t>
  </si>
  <si>
    <t>Standard: 60 +5, -10 ms
Med hurtigkondensator: 15 +2 ms</t>
  </si>
  <si>
    <t>EH-BRY-3AF-FTF-A</t>
  </si>
  <si>
    <t>Mål tilslagsegentid</t>
  </si>
  <si>
    <t>Standard: 75 +5, -10 ms</t>
  </si>
  <si>
    <t>EH-BRY-3AF-FTF-D</t>
  </si>
  <si>
    <t>Kontroller motor for fjærspenning</t>
  </si>
  <si>
    <t>Skal spenne fjæren på mindre enn 15 sekund</t>
  </si>
  <si>
    <t>EH-BRY-3AF-SLT-A</t>
  </si>
  <si>
    <t>Kontroller at forigling løper jevnt</t>
  </si>
  <si>
    <t>Forriglingen skal stemme overens med bevegelsen av bryterkontaktene</t>
  </si>
  <si>
    <t>EH-BRY-3AF-KON-A</t>
  </si>
  <si>
    <t>Mål motstand i foriglings-krets</t>
  </si>
  <si>
    <t>Bør være 0 Ohm</t>
  </si>
  <si>
    <t>EH-BRY-3AF-UAJ-A</t>
  </si>
  <si>
    <t>Mål låsehake toleranser (ved innkobling)</t>
  </si>
  <si>
    <t>Utløsende krav: S1 = 1,9+-0,2mm, S2 = 0,7 +-0,2mm  Smøring ved behov</t>
  </si>
  <si>
    <t>EH-BRY-3AF-UAJ-B</t>
  </si>
  <si>
    <t>Mål låsehake toleranser (ved utlegging)</t>
  </si>
  <si>
    <t>EH-BRY-3AF-SVI-A</t>
  </si>
  <si>
    <t>Kontroller nullspenningsutløsning</t>
  </si>
  <si>
    <t>Legg ut manøverspenning for gjeldende bryter og bryteren skal falle</t>
  </si>
  <si>
    <t>EH-BRY-3AF-BRD-A</t>
  </si>
  <si>
    <t>Test av antipump-funksjon</t>
  </si>
  <si>
    <t>Pumping skal ikke forekomme</t>
  </si>
  <si>
    <t>EH-BRY-3AF-AVB-A</t>
  </si>
  <si>
    <t>Kontroller til- og fraslagsmagnet</t>
  </si>
  <si>
    <t>EH-BRY-3AF-DEF-D</t>
  </si>
  <si>
    <t>Kontroller tilslagsdemping</t>
  </si>
  <si>
    <t>Dempingen skal hindre mekanisk skade av bryteren</t>
  </si>
  <si>
    <t>EH-BRY-3AF-UTT-D</t>
  </si>
  <si>
    <t>Mål tilslagsklinkens vandring</t>
  </si>
  <si>
    <t>Skal være 2,5 mm +/- 0,5 mm</t>
  </si>
  <si>
    <t>EH-BRY-3AF-UTT-E</t>
  </si>
  <si>
    <t>Kontroller fraslagsklinke</t>
  </si>
  <si>
    <t>EH-BRY-3AF-KOS-A</t>
  </si>
  <si>
    <t>Kontroller ledninger</t>
  </si>
  <si>
    <t>Skal være hele og uskadde</t>
  </si>
  <si>
    <t>EH-BRY-3AF-UTT-B</t>
  </si>
  <si>
    <t>Kontroller låseblikk og splittpinne</t>
  </si>
  <si>
    <t>Skal være hele, uskadde og på plass</t>
  </si>
  <si>
    <t>EH-BRY-3AF-UTT-C</t>
  </si>
  <si>
    <t>Rengjør og smør alle bevegelige deler og kontroller splittpinner</t>
  </si>
  <si>
    <t>Nr.: 5.4</t>
  </si>
  <si>
    <t>EH-BRY-SKILLE-HOM-D</t>
  </si>
  <si>
    <t>Kontroller kontakttrykk for bryter</t>
  </si>
  <si>
    <t>Skal være større enn leverandørens krav</t>
  </si>
  <si>
    <t>EH-BRY-SKILLE-BRD-A</t>
  </si>
  <si>
    <t>Kontroller manøverenhet for skade</t>
  </si>
  <si>
    <t>Gjelder håndbetjent manøverenhet. Skal klare å manøvrere bryteren</t>
  </si>
  <si>
    <t>EH-BRY-SKILLE-BRD-B</t>
  </si>
  <si>
    <t>Kontroller kobling til jord</t>
  </si>
  <si>
    <t>Kontrolleres hvis jordingskniv er montert</t>
  </si>
  <si>
    <t>EH-BRY-SKILLE-HOM-E</t>
  </si>
  <si>
    <t>Kontroller kontaktflate for slitasje og skade</t>
  </si>
  <si>
    <t>Overspenningsvern Generell</t>
  </si>
  <si>
    <t>EH-OVR-0000-00</t>
  </si>
  <si>
    <t>6.3.1 Overspenningsvern Generell</t>
  </si>
  <si>
    <t>Kontroller overspenningsvern for skade</t>
  </si>
  <si>
    <t>For gnistgap - Mål avstand på gnistgap</t>
  </si>
  <si>
    <t>For ventilavleder - Les av antall strømgjennomganger via telleverk</t>
  </si>
  <si>
    <t>Oppdater verntype i BaneData</t>
  </si>
  <si>
    <t>7.1 Skinne Generell</t>
  </si>
  <si>
    <t>Overgangsmotstand bør være mindre en 70 microOhm målt ved 400A. Hvis bryter er koblet med last, må kontaktflater kontrolleres.</t>
  </si>
  <si>
    <t>EH-BRY-SKILLE-HOM-B</t>
  </si>
  <si>
    <t>Rengjør og smør kontaktflatene med smørefett</t>
  </si>
  <si>
    <t>EH-BRY-SKILLE-UAJ-A</t>
  </si>
  <si>
    <t>Kontoller isolasjonsavstand i ut-stilling</t>
  </si>
  <si>
    <t>Krav til isolasjonsavstand er 270 mm.</t>
  </si>
  <si>
    <t>EH-BRY-SKILLE-HOM-C</t>
  </si>
  <si>
    <t>Kontroller slaglengde på bryter</t>
  </si>
  <si>
    <t>Skal være ihht leverandørens krav</t>
  </si>
  <si>
    <t>EH-BRY-SKILLE-HOM-A</t>
  </si>
  <si>
    <t>Kontroller inngrep ved kjøring av bryter</t>
  </si>
  <si>
    <t>EH-BRY-SKILLE-NEK-A</t>
  </si>
  <si>
    <t>Smør håndbetjent manøverenhet</t>
  </si>
  <si>
    <t>Bryteren bør ikke være tung å betjene</t>
  </si>
  <si>
    <t>EH-BRY-SKILLE-SVI-A</t>
  </si>
  <si>
    <t>Funksjonsprøve forrigling</t>
  </si>
  <si>
    <t>Hvis maskin har forrigling på håndbetjent manøverenhet</t>
  </si>
  <si>
    <t>EH-BRY-LASTSK-HOM-A</t>
  </si>
  <si>
    <t>EH-BRY-LASTSK-BRD-A</t>
  </si>
  <si>
    <t>EH-BRY-LASTSK-HOM-E</t>
  </si>
  <si>
    <t>EH-BRY-LASTSK-HOM-C</t>
  </si>
  <si>
    <t>EH-BRY-LASTSK-UAJ-A</t>
  </si>
  <si>
    <t>Skal være større enn 270 mm.</t>
  </si>
  <si>
    <t>EH-BRY-LASTSK-LIU-A</t>
  </si>
  <si>
    <t>Kontroller sekvens ved kjøring av bryter</t>
  </si>
  <si>
    <t>Nr.: 5.5</t>
  </si>
  <si>
    <t>EH-BRY-JORDSL-HOM-C</t>
  </si>
  <si>
    <t>Skal være i henhold til leverandørens krav</t>
  </si>
  <si>
    <t>EH-BRY-JORDSL-BRD-A</t>
  </si>
  <si>
    <t>EH-BRY-JORDSL-BRD-B</t>
  </si>
  <si>
    <t>Kontinuitetstest skal tilfredsstilles</t>
  </si>
  <si>
    <t>EH-BRY-JORDSL-HOM-E</t>
  </si>
  <si>
    <t>EH-BRY-JORDSL-HOM-B</t>
  </si>
  <si>
    <t>EH-BRY-JORDSL-UAJ-A</t>
  </si>
  <si>
    <t>EH-BRY-JORDSL-DFO-A</t>
  </si>
  <si>
    <t>Kontroller inngrep på jordingskniv</t>
  </si>
  <si>
    <t>EH-RLE-0000-02</t>
  </si>
  <si>
    <t>EH-RKR-0000-01</t>
  </si>
  <si>
    <t>5.3.1 Effektbryter Siemens 3AF 9244 / 3AH4 754-4</t>
  </si>
  <si>
    <t>FEF §6-2</t>
  </si>
  <si>
    <t>Utjevningsforbindelse ringes ut</t>
  </si>
  <si>
    <t>EH-UTL-STÅL-UAS-E</t>
  </si>
  <si>
    <t>Kontroller mast for ytre skade. Aktivitet bør utføres om våren grunnet skade fra brøyting.</t>
  </si>
  <si>
    <t>EH-BRY-JORDSL-NEK-A</t>
  </si>
  <si>
    <t>EH-BRY-JORDSL-SVI-A</t>
  </si>
  <si>
    <t>Nr.: 5.6</t>
  </si>
  <si>
    <t>EH-BRY-PRØVE-HOM-A</t>
  </si>
  <si>
    <t>Kontroller kontaktflater på prøvebryter</t>
  </si>
  <si>
    <t>Overgangsmotstand bør være mindre en 70 microOhm målt ved 400A.</t>
  </si>
  <si>
    <t>EH-BRY-PRØVE-UTT-A</t>
  </si>
  <si>
    <t>Kontroller gange på prøvebryter. Smøres ved behov.</t>
  </si>
  <si>
    <t>Prøvebryteren skal kunne kobles inn og ut</t>
  </si>
  <si>
    <t>EH-BRY-PRØVE-SVI-B</t>
  </si>
  <si>
    <t>Kontroller sekvens for inn/utkobling av prøvebryter</t>
  </si>
  <si>
    <t>Skal koble med korrekt sekvens, forriglinger skal fungere</t>
  </si>
  <si>
    <t>EH-BRY-PRØVE-SVI-A</t>
  </si>
  <si>
    <t>Mål motstand i prøvebryterkrets</t>
  </si>
  <si>
    <t>Bør være 640 Ohm +- 10%</t>
  </si>
  <si>
    <t>EH-MAN-GEN-IND-B</t>
  </si>
  <si>
    <t>Kontroller skilt med bryternummer inn/ut</t>
  </si>
  <si>
    <t>TK F</t>
  </si>
  <si>
    <t>EH-MAN-GEN-IND-A</t>
  </si>
  <si>
    <t>Kontroller at endebrytere indikerer korrekt</t>
  </si>
  <si>
    <t>Skal indikere korrekt stilling i riktig posisjon for bryter (lokalt og fjernt)</t>
  </si>
  <si>
    <t>EH-MAN-GEN-BRD-A</t>
  </si>
  <si>
    <t>EH-MAN-GEN-KOS-A</t>
  </si>
  <si>
    <t>Isolasjonsmål kabel innbyrdes og mot jord</t>
  </si>
  <si>
    <t>TK M</t>
  </si>
  <si>
    <t>EH-MAN-GEN-DEF-A</t>
  </si>
  <si>
    <t>Rengjør og smør lager og drev til manøvermotor</t>
  </si>
  <si>
    <t>EH-MAN-GEN-UAS-A</t>
  </si>
  <si>
    <t>Kontroller manøverstang for utbøying</t>
  </si>
  <si>
    <t>Monter stangføring etter anvisning fra driftsleder</t>
  </si>
  <si>
    <t>EH-MAN-GEN-UAS-B</t>
  </si>
  <si>
    <t>Kontroller slaglengde på manøverenhet</t>
  </si>
  <si>
    <t>Slaglengde justeres iht. leverandørbeskrivelse</t>
  </si>
  <si>
    <t>EH-MAN-GEN-IND-C</t>
  </si>
  <si>
    <t>EH-MAN-GEN-SVI-A</t>
  </si>
  <si>
    <t>Forriglingen mot fjern- og lokalmanøver skal fungere</t>
  </si>
  <si>
    <t>Effektbryter (Siemens 3AF)</t>
  </si>
  <si>
    <t>Skillebryter</t>
  </si>
  <si>
    <t>Lastskillebryter</t>
  </si>
  <si>
    <t>Jordslutter</t>
  </si>
  <si>
    <t>Prøvebryterkrets</t>
  </si>
  <si>
    <t>Manøvermaskin</t>
  </si>
  <si>
    <t>Elektromekanisk distansevern</t>
  </si>
  <si>
    <t>Elektroteknisk distansevern</t>
  </si>
  <si>
    <t>Numerisk distansevern</t>
  </si>
  <si>
    <t>Elektromekanisk overstrømsvern</t>
  </si>
  <si>
    <t>Elektroteknisk overstrømsvern</t>
  </si>
  <si>
    <t>Numerisk overstrømsvern</t>
  </si>
  <si>
    <t>Underspenningsvern</t>
  </si>
  <si>
    <t>Overspenningsvern Gnistgap</t>
  </si>
  <si>
    <t>Overspenningsvern Ventilavleder</t>
  </si>
  <si>
    <t>Fasevern</t>
  </si>
  <si>
    <t>Ubalansevern Kondensatorbatteri</t>
  </si>
  <si>
    <t>Temperaturvern for prøvemotstand PT100</t>
  </si>
  <si>
    <t>Termiske vern Kondensatorbatteri</t>
  </si>
  <si>
    <t>Termiske vern Termisk overstrømsrele for prøvebryter</t>
  </si>
  <si>
    <t>2007.11.27</t>
  </si>
  <si>
    <t>Lysbuevern (Med strømvilkår)</t>
  </si>
  <si>
    <t>Kontroller fundamentering og innfesting av mast</t>
  </si>
  <si>
    <t>Kontroller tilstand av mast (råte, riss, korrosjon etc.)</t>
  </si>
  <si>
    <t>Kontroller utligger/avtrekk for rust</t>
  </si>
  <si>
    <t>Kontroller bardun/strever med festeanordning for skade</t>
  </si>
  <si>
    <t>Kontroller tilstand av bardun/strever (korrosjon, råte etc.)</t>
  </si>
  <si>
    <t>Kontroller avspenningsmekanisme: Lodd og loddhjul for loddavspenning, fjær i fjæravspenning, og for lekkasje i ledningsstrammer for avspenning med hydraulikk og gass</t>
  </si>
  <si>
    <t xml:space="preserve">Sist oppdatert: </t>
  </si>
  <si>
    <t>For lastskillebryter kontrolleres sekvens ved kjøring av bryter</t>
  </si>
  <si>
    <t>For jordslutter kontrolleres inngrep på jordingskniv</t>
  </si>
  <si>
    <t>Kontroller registrering av brytertype i BaneData og oppdater informasjon.  Hvis brytertype er Prøverbryterkrets skal arbeidsrutine for Prøvebryterkrets benyttes</t>
  </si>
  <si>
    <t>Bryter Generell</t>
  </si>
  <si>
    <t>Avspenning Generell</t>
  </si>
  <si>
    <t>Vern Generell</t>
  </si>
  <si>
    <t>Foreta måling/funksjonstest av vern. Framgangsmåte er gitt i arbeidsrutine for den spesifikke verntypen.</t>
  </si>
  <si>
    <t>Oppdater objektspesifikk informasjon om vern i BaneData slik at arbeidsrutine kan oppdateres. Hvis vern er av type Jordfeilvern må dette rettes omgående for å få tilordnet korrekt arbeidsrutine til vernet</t>
  </si>
  <si>
    <t>Overtemperaturkontroll skinne</t>
  </si>
  <si>
    <t>Krav gitt i arbeidsrutine for den korrekte skinnetypen</t>
  </si>
  <si>
    <t>Oppdater objektinformasjon om skinnetype og nominell spenning for anlegget i BaneData.</t>
  </si>
  <si>
    <t>Skinner Generell</t>
  </si>
  <si>
    <t>Lysbuevern (Uten strømvilkår)</t>
  </si>
  <si>
    <t>Bryterfeilvern Effektbryter</t>
  </si>
  <si>
    <t>Bryterfeilvern Prøvebryter</t>
  </si>
  <si>
    <t>Jordfeilvern</t>
  </si>
  <si>
    <t>Differensialvern</t>
  </si>
  <si>
    <t>Motorvern</t>
  </si>
  <si>
    <t>100 Hz-vern</t>
  </si>
  <si>
    <t>Gjeninnkoblingsautomatikk</t>
  </si>
  <si>
    <t>Høyspenningsskinne</t>
  </si>
  <si>
    <t>Jordingsskinne</t>
  </si>
  <si>
    <t>Retursamleskinne</t>
  </si>
  <si>
    <t>Fjernkontrollutrustning Sentralutrustning</t>
  </si>
  <si>
    <t>Fjernkontrollutrustning Strømforsyning UPS</t>
  </si>
  <si>
    <t>Fjernkontrollutrustning Strømforsyning Aggregat</t>
  </si>
  <si>
    <t>Fjernkontrollutrustning Kommunikasjonsutstyr</t>
  </si>
  <si>
    <t>AR nummer</t>
  </si>
  <si>
    <t>Fjernkontrollutrustning Understasjoner og subunderstasjoner</t>
  </si>
  <si>
    <t>Nødfrakobling Tonesignalsløyfe</t>
  </si>
  <si>
    <t>Nr.: 6.2.1</t>
  </si>
  <si>
    <t>EH-VER-DISTANSE_ELMEK-LIU-A</t>
  </si>
  <si>
    <t>Måling/funksjonstest av distansevern</t>
  </si>
  <si>
    <t>Bør løse ihht til relekort/selektivitetsplan.
Opp til 10 % avvik kan godtas dersom det gjøres en vurdering av korrekt utløsning er etter at videre smøring, trimming og stilling er funnet nytteløst.
Ved avvik skal vern byttes for full revisjon.</t>
  </si>
  <si>
    <t>EH-VER-DISTANSE_ELMEK-LIU-B</t>
  </si>
  <si>
    <t>Verifiser verninnstillinger av distansevern</t>
  </si>
  <si>
    <t>Kontrollere om det er gjort endringer på strekningen som tilsier at verninstillinger må endres. Endringer knyttet til endret impedans, matesituasjon, trafikk og trekkraftmateriell.</t>
  </si>
  <si>
    <t>Nr.: 6.2.2</t>
  </si>
  <si>
    <t>EH-VER-DISTANSE_ELTEK-LIU-A</t>
  </si>
  <si>
    <t>Myndighetsnivå</t>
  </si>
  <si>
    <t>H</t>
  </si>
  <si>
    <t>L</t>
  </si>
  <si>
    <t>Skal løse ihht til relekort/selektivitetsplan.
Ved avvik skal vern byttes for full revisjon.</t>
  </si>
  <si>
    <t>EH-VER-DISTANSE_ELTEK-LIU-B</t>
  </si>
  <si>
    <t>Nr.: 6.2.3</t>
  </si>
  <si>
    <t>EH-VER-DISTANSE_NUM-LIU-A</t>
  </si>
  <si>
    <t>EH-VER-DISTANSE_NUM-LIU-B</t>
  </si>
  <si>
    <t>Nr.: 6.2.4</t>
  </si>
  <si>
    <t>EH-VER-OVERSTRØM_ELMEK-LIU-A</t>
  </si>
  <si>
    <t>Måling/funksjonstest av overstrømsvern</t>
  </si>
  <si>
    <t>EH-VER-OVERSTRØM_ELMEK-LIU-B</t>
  </si>
  <si>
    <t>Verifiser verninnstillinger av overstrømsvern</t>
  </si>
  <si>
    <t>Nr.: 6.2.5</t>
  </si>
  <si>
    <t>EH-VER-OVERSTRØM_ELTEK-LIU-A</t>
  </si>
  <si>
    <t>EH-VER-OVERSTRØM_ELTEK-LIU-B</t>
  </si>
  <si>
    <t>Nr.: 6.2.6</t>
  </si>
  <si>
    <t>EH-VER-OVERSTRØM_NUM-LIU-A</t>
  </si>
  <si>
    <t>EH-VER-OVERSTRØM_NUM-LIU-B</t>
  </si>
  <si>
    <t>Nr.: 6.2.7</t>
  </si>
  <si>
    <t>EH-VER-UNDERSPENNING-LIU-A</t>
  </si>
  <si>
    <t>Måling/funksjonstest av underspenningsvern</t>
  </si>
  <si>
    <t>Skal løse ihht til relekort/selektivitetsplan.
Normal verdi:
-Linjeavgang: 10kV 2 sekund
-Samleskinne: 9 kV 0,5 sekund
Ved avvik skal vern byttes for full revisjon.</t>
  </si>
  <si>
    <t>EH-VER-UNDERSPENNING-LIU-B</t>
  </si>
  <si>
    <t>Verifisere verninnstilling av underspenningsvern</t>
  </si>
  <si>
    <t>Nr.: 6.3.1</t>
  </si>
  <si>
    <t>Nr.: 6.3.2</t>
  </si>
  <si>
    <t>EH-OVR-VENTILAVLEDER-LIU-A</t>
  </si>
  <si>
    <t>Kontroller ventilavleder for skade</t>
  </si>
  <si>
    <t>Skal være uten skade</t>
  </si>
  <si>
    <t>EH-OVR-VENTILAVLEDER-LIU-B</t>
  </si>
  <si>
    <t>Bør ikke være utsatt for flere strømgjennomganger enn hva leverandøren anbefaler. Kontroller også om alder overstiger leverandørens anbefalinger</t>
  </si>
  <si>
    <t>EH-OVR-VENTILAVLEDER-DEF-A</t>
  </si>
  <si>
    <t>Skal være hel og feilfri</t>
  </si>
  <si>
    <t>Nr.: 6.2.8</t>
  </si>
  <si>
    <t>Kontoller at åk har korrekt bue oppover (for Type 1-3 og 10-14).</t>
  </si>
  <si>
    <t>Kontroller at åk ligger i horisontalplan (for Type 1-3 og 10-14).</t>
  </si>
  <si>
    <t>Kontroller temperaturinnstilling til utligger (ved større endringer på kontaktledning)</t>
  </si>
  <si>
    <t>Kontroller temperaturinnstilling til avtrekk (ved større endringer på kontaktledning)</t>
  </si>
  <si>
    <t>Måle strekk i Y-line (System 20 og 25) eller U-mål (System 35)</t>
  </si>
  <si>
    <t>Kontroller kontakttrådhøyde/høydeendring (ved baksing eller kjøring med pakkmaskin)</t>
  </si>
  <si>
    <t>Gjennomføre Tangens Delta-måling av kabel.</t>
  </si>
  <si>
    <t>Kontroller jordingsforbindelser til skinne. Hvis forbindelse fra mast til jordleder krysser spor må denne kontrolleres årlig</t>
  </si>
  <si>
    <t>Kontroller jordingsforbindelser til skinne. Hvis forbindelse fra mast til jordleder krysser spor må denne kontrolleres årlig.</t>
  </si>
  <si>
    <t>Mål slaglengde på kontaktor. Gjennomføres på angitt intervall og minst for hver 10000 koblinger</t>
  </si>
  <si>
    <t>Les av antall strømgjennomganger via telleverk for ventilavleder med telleverk.</t>
  </si>
  <si>
    <t>Overtemperaturkontroll av returstrømskinne. Kontroll gjennomføres sammen med tilsvarende kontroll for Høyspenningsskinne.</t>
  </si>
  <si>
    <t>Kontroller styring av aggregat (start, stopp). Skal utføres i perioder med liten trafikk (hvite tider).</t>
  </si>
  <si>
    <t>Kontroller syrevekt, spenning og ladespenning. Skal utføres i perioder med liten trafikk (hvite tider).</t>
  </si>
  <si>
    <t>Mål CTC-rele (tid, strøm, spenning). Intervall er satt mht rele uten polduk.</t>
  </si>
  <si>
    <t>EH-VER-FASEVERN-LIU-A</t>
  </si>
  <si>
    <t>Måling/funksjonstest av fasevern</t>
  </si>
  <si>
    <t>Skal løse ihht til relekort/selektivitetsplan.
For normal innstilling er kravet hindre innkobling ved større spenningsforskjell enn 8 kV +- 15%</t>
  </si>
  <si>
    <t>EH-VER-FASEVERN-LIU-B</t>
  </si>
  <si>
    <t>Kontroller instilling av fasevern</t>
  </si>
  <si>
    <t>Nr.: 6.2.9</t>
  </si>
  <si>
    <t>EH-VER-UBALANSE_KON-LIU-A</t>
  </si>
  <si>
    <t>Måling/funksjonstest av ubalansevern</t>
  </si>
  <si>
    <t>Skal løse ihht til relekort.</t>
  </si>
  <si>
    <t>EH-VER-UBALANSE_KON-LIU-B</t>
  </si>
  <si>
    <t>Verifisere ubalansevern innstillinger</t>
  </si>
  <si>
    <t>Endringer i kondensatorbatterianlegget.</t>
  </si>
  <si>
    <t>Nr.: 6.2.10</t>
  </si>
  <si>
    <t>EH-VER-PT100-LIU-A</t>
  </si>
  <si>
    <t>Kontroller at vern løser ved fastsatt temperatur</t>
  </si>
  <si>
    <t>Skal løse ved 85 grader C + 20%</t>
  </si>
  <si>
    <t>Nr.: 6.2.11</t>
  </si>
  <si>
    <t>EH-VER-TERMISK_KON-LIU-A</t>
  </si>
  <si>
    <t>Måling (tid/strøm) for vern</t>
  </si>
  <si>
    <t>EH-VER-TERMISK_KON-LIU-B</t>
  </si>
  <si>
    <t>Verifiser innstillinger av vern</t>
  </si>
  <si>
    <t>EH-BRY-SKILLE-BRD-C</t>
  </si>
  <si>
    <t>EH-BRY-LASTSK-BRD-C</t>
  </si>
  <si>
    <t>EH-BRY-JORDSL-BRD-C</t>
  </si>
  <si>
    <t>Funksjonsprøve mekanisk forrigling</t>
  </si>
  <si>
    <t>Kontroller utjevningsforbindelse for manøvermaskin og bryterstang til beskyttelsesleder</t>
  </si>
  <si>
    <t>EH-TRF-BITRANS-DFO-B</t>
  </si>
  <si>
    <t>Kontroller driftsjord for bi-forbrukstransformator</t>
  </si>
  <si>
    <t>EH-UTL-AVT-UAS-C</t>
  </si>
  <si>
    <t>Kontroller avtrekk med festeanordning for skade</t>
  </si>
  <si>
    <t>Kontroller utjevningsfobindelse mot spor/jordleder</t>
  </si>
  <si>
    <t>Ved mistanke om feil og ved endringer i anlegget/kondensatorytelsen</t>
  </si>
  <si>
    <t>Nr.: 6.2.12</t>
  </si>
  <si>
    <t>EH-VER-TERMISK_PRØVEBRYTER-LIU-A</t>
  </si>
  <si>
    <t>Måling (tid/strøm) for overstrømsrele</t>
  </si>
  <si>
    <t>EH-VER-TERMISK_PRØVEBRYTER-LIU-B</t>
  </si>
  <si>
    <t>Verifiser innstillinger av overstrømsrele</t>
  </si>
  <si>
    <t>Ved mistanke om feil</t>
  </si>
  <si>
    <t>Nr.: 6.2.13</t>
  </si>
  <si>
    <t>EH-VER-LYSBUE_MSV-LIU-A</t>
  </si>
  <si>
    <t>Funksjonstest av lysbuevern</t>
  </si>
  <si>
    <t>Skal løse ved på med strøm større enn angitt på relekort/leverandørs spesifikasjon.
Skal ikke løse på blits med strøm mindre enn angitt på relekort/leverandørs spesifikasjon.</t>
  </si>
  <si>
    <t>Nr.: 6.2.14</t>
  </si>
  <si>
    <t>EH-VER-LYSBUE_USV-LIU-A</t>
  </si>
  <si>
    <t>Skal løse på blits</t>
  </si>
  <si>
    <t>Nr.: 6.2.15</t>
  </si>
  <si>
    <t>EH-VER-BRYFV_EFFEKT-LIU-A</t>
  </si>
  <si>
    <t>Måling/funksjonsteste bryterfeilvern for effektbryter</t>
  </si>
  <si>
    <t>Nr.: 6.2.16</t>
  </si>
  <si>
    <t>EH-VER-BRYFV_PRØVE-LIU-A</t>
  </si>
  <si>
    <t>Måling/funksjonsteste bryterfeilvern for prøvebryt</t>
  </si>
  <si>
    <t>Nr.: 6.2.17</t>
  </si>
  <si>
    <t>EH-VER-JORDFEIL-LIU-A</t>
  </si>
  <si>
    <t>Funksjonsteste jordfeilvern</t>
  </si>
  <si>
    <t>ELE/SF</t>
  </si>
  <si>
    <t>Skal løse ved påstemplet verdi (30mA/300mA/500mA)</t>
  </si>
  <si>
    <t xml:space="preserve">Nr.:6.2.18 </t>
  </si>
  <si>
    <t>EH-VER-DIFFERENSIAL-LIU-A</t>
  </si>
  <si>
    <t>Måling/funksjonstest av differensialvern</t>
  </si>
  <si>
    <t>Skal løse ihht til relekort/leverandøren av ustyret som vernes sin spesifikasjon</t>
  </si>
  <si>
    <t>EH-VER-DIFFERENSIAL-LIU-B</t>
  </si>
  <si>
    <t>Kontroller instilling av differensialvern</t>
  </si>
  <si>
    <t>Ved endringer i anlegget eller utstyret</t>
  </si>
  <si>
    <t>Nr.: 6.2.19</t>
  </si>
  <si>
    <t>Kontroller avstand til omgivelsene (vegetasjon og konstruksjoner)</t>
  </si>
  <si>
    <t>EH-KTL-KTLTRÅD-OVS-E</t>
  </si>
  <si>
    <t>EH-RLE-LEDNING-OVS-A</t>
  </si>
  <si>
    <t>EH-VER-MOTOR-LIU-B</t>
  </si>
  <si>
    <t>Kontroller verninstilling på motorvern</t>
  </si>
  <si>
    <t>Innstilt verdi skal stemme overens med strømmen til motoren som vernes</t>
  </si>
  <si>
    <t>EH-VER-MOTOR-LIU-A</t>
  </si>
  <si>
    <t>Måling/funksjonstest av motorvern</t>
  </si>
  <si>
    <t>Skal løse ihht til relekort/innstilt verdi</t>
  </si>
  <si>
    <t>Nr.: 6.2.20</t>
  </si>
  <si>
    <t>EH-VER-100HZ-LIU-B</t>
  </si>
  <si>
    <t>Kontroller instillinger av 100 Hz vern</t>
  </si>
  <si>
    <t>Skal være innstilt på å løse på 5 A strøm i frekvensområdet 87-113 etter 1 sekund</t>
  </si>
  <si>
    <t>EH-VER-100HZ-LIU-A</t>
  </si>
  <si>
    <t>Måling/funksjonstest av 100 Hz vern</t>
  </si>
  <si>
    <t>Skal løse på 5 A strøm i frekvensområdet 87-113 etter 1 sekund</t>
  </si>
  <si>
    <t>Nr.: 6.2.21</t>
  </si>
  <si>
    <t>EH-VER-GJENNINNKOBLING-LII-B</t>
  </si>
  <si>
    <t>Kontroller instilling av gjeninnkoblingsautomatikk</t>
  </si>
  <si>
    <t>Skal være i henhold til releplan</t>
  </si>
  <si>
    <t>EH-VER-GJENNINNKOBLING-LII-A</t>
  </si>
  <si>
    <t>Måling/funksjonstest av gjeninnkoblingsautomatikk</t>
  </si>
  <si>
    <t>Automatisk gjeninnkoling skal foretas 5 s etter at effektbryteren er utløst pga distansevern, overstrømsvern, 100 Hz vern eller underspenningsvern på et utgående linjefelt og deretter henholdsvis 30 s og 180 s etter at forutgående gjeninnkoblingsforsøk er avsluttet. Hvis tredje gjeninnkoblingsforsøk er mislykket skal bryteren blokkeres slik at ny innkobling bare kan gjøres etter en deblokkering og en ny inn-kommando er gitt fra kontrolltavle/fjernkontroll. Man vil i ordinær drift få tilbakemelding på om gjeninnkoblingsautomatikken fungerer ved å koble inn effektbryteren.</t>
  </si>
  <si>
    <t>Nr.: 7.1</t>
  </si>
  <si>
    <t>EH-SKE-HØYSPENING-DFO-A</t>
  </si>
  <si>
    <t>Overtemperaturkontroll av høyspenningsskinne</t>
  </si>
  <si>
    <t>EH-KTL-AVSP_KTL-FES-A</t>
  </si>
  <si>
    <t>Kontroller ledningsvandring for avspenning</t>
  </si>
  <si>
    <t>Returkrets</t>
  </si>
  <si>
    <t>Kontroller endemuffer for skader og defekter</t>
  </si>
  <si>
    <t>Avviksbehandling ved termografering ihht JD 548 kap 4 avsnitt 2.8. Overgangsmotstand skal være mindre enn 70 microOhm ved 400 A.</t>
  </si>
  <si>
    <t>JD 548 kap 4 avsnitt 2.8</t>
  </si>
  <si>
    <t>EH-SKE-HØYSPENING-NES-A</t>
  </si>
  <si>
    <t>Kontroller innfestingspunkt av skinne</t>
  </si>
  <si>
    <t>Skinnen skal være fast</t>
  </si>
  <si>
    <t>Nr.: 7.2</t>
  </si>
  <si>
    <t>EH-SKE-JORDING-NES-A</t>
  </si>
</sst>
</file>

<file path=xl/styles.xml><?xml version="1.0" encoding="utf-8"?>
<styleSheet xmlns="http://schemas.openxmlformats.org/spreadsheetml/2006/main">
  <numFmts count="23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mmm/yyyy"/>
    <numFmt numFmtId="177" formatCode="[$-414]d\.\ mmmm\ yyyy"/>
    <numFmt numFmtId="178" formatCode="[$€-2]\ #,##0.00_);[Red]\([$€-2]\ #,##0.00\)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color indexed="18"/>
      <name val="Arial"/>
      <family val="2"/>
    </font>
    <font>
      <b/>
      <i/>
      <sz val="18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10"/>
      <color indexed="57"/>
      <name val="Arial"/>
      <family val="2"/>
    </font>
    <font>
      <sz val="20"/>
      <name val="Arial Black"/>
      <family val="2"/>
    </font>
    <font>
      <b/>
      <sz val="8"/>
      <name val="Tahoma"/>
      <family val="0"/>
    </font>
    <font>
      <b/>
      <sz val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0" fontId="5" fillId="2" borderId="1" xfId="0" applyFont="1" applyFill="1" applyBorder="1" applyAlignment="1">
      <alignment wrapText="1"/>
    </xf>
    <xf numFmtId="0" fontId="0" fillId="3" borderId="2" xfId="0" applyFont="1" applyFill="1" applyBorder="1" applyAlignment="1">
      <alignment vertical="top" wrapText="1"/>
    </xf>
    <xf numFmtId="0" fontId="0" fillId="3" borderId="3" xfId="0" applyFill="1" applyBorder="1" applyAlignment="1">
      <alignment horizontal="center" vertical="top" wrapText="1"/>
    </xf>
    <xf numFmtId="0" fontId="0" fillId="3" borderId="3" xfId="0" applyFont="1" applyFill="1" applyBorder="1" applyAlignment="1">
      <alignment vertical="top" wrapText="1"/>
    </xf>
    <xf numFmtId="0" fontId="0" fillId="3" borderId="3" xfId="0" applyFill="1" applyBorder="1" applyAlignment="1">
      <alignment vertical="top" wrapText="1"/>
    </xf>
    <xf numFmtId="0" fontId="0" fillId="3" borderId="4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0" fontId="0" fillId="3" borderId="5" xfId="0" applyFont="1" applyFill="1" applyBorder="1" applyAlignment="1">
      <alignment vertical="top" wrapText="1"/>
    </xf>
    <xf numFmtId="0" fontId="0" fillId="3" borderId="5" xfId="0" applyFill="1" applyBorder="1" applyAlignment="1">
      <alignment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7" xfId="0" applyFont="1" applyFill="1" applyBorder="1" applyAlignment="1">
      <alignment vertical="top" wrapText="1"/>
    </xf>
    <xf numFmtId="0" fontId="0" fillId="3" borderId="7" xfId="0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textRotation="180" wrapText="1"/>
    </xf>
    <xf numFmtId="0" fontId="4" fillId="2" borderId="8" xfId="0" applyFont="1" applyFill="1" applyBorder="1" applyAlignment="1">
      <alignment horizontal="left" vertical="center"/>
    </xf>
    <xf numFmtId="49" fontId="5" fillId="3" borderId="0" xfId="0" applyNumberFormat="1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0" fillId="2" borderId="10" xfId="0" applyFill="1" applyBorder="1" applyAlignment="1">
      <alignment horizontal="left"/>
    </xf>
    <xf numFmtId="0" fontId="0" fillId="2" borderId="11" xfId="0" applyFill="1" applyBorder="1" applyAlignment="1">
      <alignment horizontal="left"/>
    </xf>
    <xf numFmtId="0" fontId="0" fillId="2" borderId="8" xfId="0" applyFill="1" applyBorder="1" applyAlignment="1">
      <alignment/>
    </xf>
    <xf numFmtId="0" fontId="0" fillId="4" borderId="8" xfId="0" applyFill="1" applyBorder="1" applyAlignment="1" quotePrefix="1">
      <alignment horizontal="left"/>
    </xf>
    <xf numFmtId="0" fontId="0" fillId="2" borderId="8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4" borderId="0" xfId="0" applyFill="1" applyBorder="1" applyAlignment="1" quotePrefix="1">
      <alignment horizontal="left"/>
    </xf>
    <xf numFmtId="0" fontId="0" fillId="2" borderId="0" xfId="0" applyFont="1" applyFill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2" borderId="15" xfId="0" applyFill="1" applyBorder="1" applyAlignment="1">
      <alignment/>
    </xf>
    <xf numFmtId="0" fontId="0" fillId="4" borderId="15" xfId="0" applyFill="1" applyBorder="1" applyAlignment="1" quotePrefix="1">
      <alignment horizontal="left"/>
    </xf>
    <xf numFmtId="0" fontId="2" fillId="0" borderId="0" xfId="2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2" borderId="15" xfId="0" applyFill="1" applyBorder="1" applyAlignment="1">
      <alignment horizontal="lef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2" borderId="16" xfId="0" applyFill="1" applyBorder="1" applyAlignment="1">
      <alignment horizontal="center"/>
    </xf>
    <xf numFmtId="14" fontId="0" fillId="2" borderId="17" xfId="0" applyNumberFormat="1" applyFill="1" applyBorder="1" applyAlignment="1">
      <alignment horizontal="center"/>
    </xf>
    <xf numFmtId="0" fontId="0" fillId="2" borderId="18" xfId="0" applyFill="1" applyBorder="1" applyAlignment="1">
      <alignment/>
    </xf>
    <xf numFmtId="0" fontId="0" fillId="2" borderId="18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4" fontId="0" fillId="2" borderId="19" xfId="0" applyNumberFormat="1" applyFill="1" applyBorder="1" applyAlignment="1">
      <alignment horizontal="center"/>
    </xf>
    <xf numFmtId="14" fontId="0" fillId="0" borderId="0" xfId="0" applyNumberFormat="1" applyAlignment="1">
      <alignment/>
    </xf>
    <xf numFmtId="0" fontId="2" fillId="0" borderId="0" xfId="20" applyAlignment="1">
      <alignment horizontal="center"/>
    </xf>
    <xf numFmtId="0" fontId="5" fillId="2" borderId="20" xfId="0" applyFont="1" applyFill="1" applyBorder="1" applyAlignment="1">
      <alignment horizontal="center" vertical="top" textRotation="180" wrapText="1"/>
    </xf>
    <xf numFmtId="0" fontId="5" fillId="2" borderId="1" xfId="0" applyFont="1" applyFill="1" applyBorder="1" applyAlignment="1">
      <alignment horizontal="center" wrapText="1"/>
    </xf>
    <xf numFmtId="0" fontId="0" fillId="0" borderId="0" xfId="20" applyFont="1" applyAlignment="1">
      <alignment/>
    </xf>
    <xf numFmtId="0" fontId="0" fillId="3" borderId="21" xfId="0" applyFont="1" applyFill="1" applyBorder="1" applyAlignment="1">
      <alignment vertical="top" wrapText="1"/>
    </xf>
    <xf numFmtId="0" fontId="0" fillId="3" borderId="22" xfId="0" applyFill="1" applyBorder="1" applyAlignment="1">
      <alignment horizontal="center" vertical="top" wrapText="1"/>
    </xf>
    <xf numFmtId="0" fontId="0" fillId="3" borderId="22" xfId="0" applyFill="1" applyBorder="1" applyAlignment="1">
      <alignment vertical="top" wrapText="1"/>
    </xf>
    <xf numFmtId="0" fontId="0" fillId="3" borderId="4" xfId="0" applyFont="1" applyFill="1" applyBorder="1" applyAlignment="1">
      <alignment horizontal="center" vertical="top" wrapText="1"/>
    </xf>
    <xf numFmtId="0" fontId="0" fillId="0" borderId="0" xfId="0" applyAlignment="1">
      <alignment horizontal="left"/>
    </xf>
    <xf numFmtId="14" fontId="0" fillId="2" borderId="0" xfId="0" applyNumberFormat="1" applyFill="1" applyBorder="1" applyAlignment="1">
      <alignment horizontal="center"/>
    </xf>
    <xf numFmtId="14" fontId="0" fillId="2" borderId="18" xfId="0" applyNumberFormat="1" applyFill="1" applyBorder="1" applyAlignment="1">
      <alignment horizontal="center"/>
    </xf>
    <xf numFmtId="0" fontId="0" fillId="3" borderId="16" xfId="0" applyFont="1" applyFill="1" applyBorder="1" applyAlignment="1">
      <alignment vertical="top" wrapText="1"/>
    </xf>
    <xf numFmtId="0" fontId="0" fillId="3" borderId="23" xfId="0" applyFill="1" applyBorder="1" applyAlignment="1">
      <alignment horizontal="center" vertical="top" wrapText="1"/>
    </xf>
    <xf numFmtId="0" fontId="0" fillId="3" borderId="23" xfId="0" applyFill="1" applyBorder="1" applyAlignment="1">
      <alignment vertical="top" wrapText="1"/>
    </xf>
    <xf numFmtId="0" fontId="0" fillId="3" borderId="5" xfId="0" applyFill="1" applyBorder="1" applyAlignment="1" quotePrefix="1">
      <alignment horizontal="left" vertical="top" wrapText="1"/>
    </xf>
    <xf numFmtId="0" fontId="0" fillId="3" borderId="5" xfId="0" applyFont="1" applyFill="1" applyBorder="1" applyAlignment="1" quotePrefix="1">
      <alignment horizontal="left" vertical="top" wrapText="1"/>
    </xf>
    <xf numFmtId="0" fontId="0" fillId="3" borderId="5" xfId="0" applyFill="1" applyBorder="1" applyAlignment="1" quotePrefix="1">
      <alignment horizontal="center" vertical="top" wrapText="1"/>
    </xf>
    <xf numFmtId="49" fontId="5" fillId="3" borderId="0" xfId="0" applyNumberFormat="1" applyFont="1" applyFill="1" applyBorder="1" applyAlignment="1" quotePrefix="1">
      <alignment horizontal="left"/>
    </xf>
    <xf numFmtId="0" fontId="0" fillId="0" borderId="4" xfId="0" applyFont="1" applyFill="1" applyBorder="1" applyAlignment="1">
      <alignment vertical="top" wrapText="1"/>
    </xf>
    <xf numFmtId="0" fontId="0" fillId="0" borderId="4" xfId="0" applyFont="1" applyFill="1" applyBorder="1" applyAlignment="1">
      <alignment horizontal="center" vertical="top" wrapText="1"/>
    </xf>
    <xf numFmtId="0" fontId="0" fillId="0" borderId="5" xfId="0" applyFill="1" applyBorder="1" applyAlignment="1">
      <alignment horizontal="center" vertical="top" wrapText="1"/>
    </xf>
    <xf numFmtId="0" fontId="0" fillId="0" borderId="5" xfId="0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3" borderId="3" xfId="0" applyFont="1" applyFill="1" applyBorder="1" applyAlignment="1" quotePrefix="1">
      <alignment horizontal="left" vertical="top" wrapText="1"/>
    </xf>
    <xf numFmtId="0" fontId="0" fillId="3" borderId="2" xfId="0" applyFont="1" applyFill="1" applyBorder="1" applyAlignment="1" quotePrefix="1">
      <alignment horizontal="left" vertical="top" wrapText="1"/>
    </xf>
    <xf numFmtId="0" fontId="0" fillId="3" borderId="24" xfId="0" applyFont="1" applyFill="1" applyBorder="1" applyAlignment="1">
      <alignment vertical="top" wrapText="1"/>
    </xf>
    <xf numFmtId="0" fontId="0" fillId="3" borderId="25" xfId="0" applyFill="1" applyBorder="1" applyAlignment="1">
      <alignment horizontal="center" vertical="top" wrapText="1"/>
    </xf>
    <xf numFmtId="0" fontId="0" fillId="3" borderId="25" xfId="0" applyFont="1" applyFill="1" applyBorder="1" applyAlignment="1" quotePrefix="1">
      <alignment horizontal="left" vertical="top" wrapText="1"/>
    </xf>
    <xf numFmtId="0" fontId="0" fillId="3" borderId="25" xfId="0" applyFill="1" applyBorder="1" applyAlignment="1">
      <alignment vertical="top" wrapText="1"/>
    </xf>
    <xf numFmtId="0" fontId="0" fillId="0" borderId="0" xfId="0" applyFont="1" applyBorder="1" applyAlignment="1">
      <alignment horizontal="left"/>
    </xf>
    <xf numFmtId="0" fontId="0" fillId="2" borderId="10" xfId="0" applyFont="1" applyFill="1" applyBorder="1" applyAlignment="1">
      <alignment horizontal="left"/>
    </xf>
    <xf numFmtId="0" fontId="0" fillId="3" borderId="5" xfId="0" applyFont="1" applyFill="1" applyBorder="1" applyAlignment="1">
      <alignment horizontal="center" vertical="top" wrapText="1"/>
    </xf>
    <xf numFmtId="0" fontId="0" fillId="2" borderId="13" xfId="0" applyFont="1" applyFill="1" applyBorder="1" applyAlignment="1">
      <alignment/>
    </xf>
    <xf numFmtId="0" fontId="0" fillId="0" borderId="0" xfId="0" applyFont="1" applyAlignment="1">
      <alignment/>
    </xf>
    <xf numFmtId="49" fontId="0" fillId="0" borderId="5" xfId="0" applyNumberFormat="1" applyBorder="1" applyAlignment="1">
      <alignment vertical="top"/>
    </xf>
    <xf numFmtId="0" fontId="0" fillId="0" borderId="5" xfId="0" applyFont="1" applyFill="1" applyBorder="1" applyAlignment="1" quotePrefix="1">
      <alignment horizontal="left" vertical="top" wrapText="1"/>
    </xf>
    <xf numFmtId="0" fontId="0" fillId="0" borderId="5" xfId="0" applyFont="1" applyFill="1" applyBorder="1" applyAlignment="1">
      <alignment horizontal="left" vertical="top" wrapText="1"/>
    </xf>
    <xf numFmtId="0" fontId="0" fillId="0" borderId="5" xfId="0" applyFont="1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0" fontId="0" fillId="0" borderId="2" xfId="0" applyFont="1" applyFill="1" applyBorder="1" applyAlignment="1">
      <alignment vertical="top" wrapText="1"/>
    </xf>
    <xf numFmtId="0" fontId="0" fillId="0" borderId="3" xfId="0" applyFill="1" applyBorder="1" applyAlignment="1">
      <alignment horizontal="center" vertical="top" wrapText="1"/>
    </xf>
    <xf numFmtId="0" fontId="0" fillId="3" borderId="25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3" borderId="22" xfId="0" applyFont="1" applyFill="1" applyBorder="1" applyAlignment="1">
      <alignment vertical="top" wrapText="1"/>
    </xf>
    <xf numFmtId="0" fontId="0" fillId="3" borderId="5" xfId="0" applyFont="1" applyFill="1" applyBorder="1" applyAlignment="1">
      <alignment horizontal="left" vertical="top" wrapText="1"/>
    </xf>
    <xf numFmtId="0" fontId="0" fillId="0" borderId="3" xfId="0" applyFont="1" applyFill="1" applyBorder="1" applyAlignment="1">
      <alignment vertical="top" wrapText="1"/>
    </xf>
    <xf numFmtId="0" fontId="0" fillId="3" borderId="3" xfId="0" applyFont="1" applyFill="1" applyBorder="1" applyAlignment="1">
      <alignment horizontal="left" vertical="top" wrapText="1"/>
    </xf>
    <xf numFmtId="0" fontId="0" fillId="3" borderId="23" xfId="0" applyFont="1" applyFill="1" applyBorder="1" applyAlignment="1">
      <alignment vertical="top" wrapText="1"/>
    </xf>
    <xf numFmtId="0" fontId="0" fillId="0" borderId="23" xfId="0" applyFont="1" applyFill="1" applyBorder="1" applyAlignment="1" quotePrefix="1">
      <alignment horizontal="left" vertical="top" wrapText="1"/>
    </xf>
    <xf numFmtId="0" fontId="0" fillId="3" borderId="26" xfId="0" applyFont="1" applyFill="1" applyBorder="1" applyAlignment="1">
      <alignment vertical="top" wrapText="1"/>
    </xf>
    <xf numFmtId="0" fontId="0" fillId="0" borderId="5" xfId="0" applyNumberFormat="1" applyFont="1" applyFill="1" applyBorder="1" applyAlignment="1">
      <alignment horizontal="center" vertical="top" wrapText="1"/>
    </xf>
    <xf numFmtId="0" fontId="0" fillId="3" borderId="5" xfId="0" applyFill="1" applyBorder="1" applyAlignment="1">
      <alignment horizontal="left" vertical="top" wrapText="1"/>
    </xf>
    <xf numFmtId="49" fontId="0" fillId="0" borderId="3" xfId="0" applyNumberFormat="1" applyBorder="1" applyAlignment="1">
      <alignment horizontal="left" vertical="top" wrapText="1"/>
    </xf>
    <xf numFmtId="0" fontId="0" fillId="3" borderId="22" xfId="0" applyNumberFormat="1" applyFill="1" applyBorder="1" applyAlignment="1">
      <alignment horizontal="center" vertical="top" wrapText="1"/>
    </xf>
    <xf numFmtId="49" fontId="0" fillId="0" borderId="27" xfId="0" applyNumberFormat="1" applyBorder="1" applyAlignment="1">
      <alignment horizontal="left" vertical="top" wrapText="1"/>
    </xf>
    <xf numFmtId="0" fontId="0" fillId="3" borderId="5" xfId="0" applyNumberFormat="1" applyFill="1" applyBorder="1" applyAlignment="1">
      <alignment horizontal="center" vertical="top" wrapText="1"/>
    </xf>
    <xf numFmtId="0" fontId="0" fillId="0" borderId="27" xfId="0" applyFill="1" applyBorder="1" applyAlignment="1">
      <alignment horizontal="left" vertical="top" wrapText="1"/>
    </xf>
    <xf numFmtId="49" fontId="0" fillId="0" borderId="27" xfId="0" applyNumberFormat="1" applyFill="1" applyBorder="1" applyAlignment="1">
      <alignment horizontal="left" vertical="top" wrapText="1"/>
    </xf>
    <xf numFmtId="0" fontId="0" fillId="3" borderId="6" xfId="0" applyFont="1" applyFill="1" applyBorder="1" applyAlignment="1">
      <alignment horizontal="left" vertical="top" wrapText="1"/>
    </xf>
    <xf numFmtId="49" fontId="0" fillId="0" borderId="5" xfId="0" applyNumberFormat="1" applyBorder="1" applyAlignment="1">
      <alignment horizontal="left" vertical="top" wrapText="1"/>
    </xf>
    <xf numFmtId="0" fontId="0" fillId="3" borderId="23" xfId="0" applyFont="1" applyFill="1" applyBorder="1" applyAlignment="1">
      <alignment horizontal="left" vertical="top" wrapText="1"/>
    </xf>
    <xf numFmtId="0" fontId="0" fillId="2" borderId="15" xfId="0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0" fillId="3" borderId="4" xfId="0" applyFill="1" applyBorder="1" applyAlignment="1">
      <alignment horizontal="center" vertical="top" wrapText="1"/>
    </xf>
    <xf numFmtId="0" fontId="8" fillId="0" borderId="0" xfId="0" applyFont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8" fillId="3" borderId="3" xfId="0" applyFont="1" applyFill="1" applyBorder="1" applyAlignment="1">
      <alignment vertical="top" wrapText="1"/>
    </xf>
    <xf numFmtId="0" fontId="0" fillId="3" borderId="22" xfId="0" applyFont="1" applyFill="1" applyBorder="1" applyAlignment="1">
      <alignment horizontal="center" vertical="top" wrapText="1"/>
    </xf>
    <xf numFmtId="0" fontId="0" fillId="3" borderId="22" xfId="0" applyNumberFormat="1" applyFont="1" applyFill="1" applyBorder="1" applyAlignment="1">
      <alignment horizontal="center" vertical="top" wrapText="1"/>
    </xf>
    <xf numFmtId="0" fontId="8" fillId="3" borderId="22" xfId="0" applyFont="1" applyFill="1" applyBorder="1" applyAlignment="1">
      <alignment vertical="top" wrapText="1"/>
    </xf>
    <xf numFmtId="0" fontId="8" fillId="2" borderId="13" xfId="0" applyFont="1" applyFill="1" applyBorder="1" applyAlignment="1">
      <alignment/>
    </xf>
    <xf numFmtId="0" fontId="8" fillId="0" borderId="0" xfId="0" applyFont="1" applyAlignment="1">
      <alignment/>
    </xf>
    <xf numFmtId="0" fontId="0" fillId="3" borderId="22" xfId="0" applyFont="1" applyFill="1" applyBorder="1" applyAlignment="1" quotePrefix="1">
      <alignment horizontal="left" vertical="top" wrapText="1"/>
    </xf>
    <xf numFmtId="0" fontId="0" fillId="0" borderId="0" xfId="0" applyBorder="1" applyAlignment="1" quotePrefix="1">
      <alignment horizontal="left"/>
    </xf>
    <xf numFmtId="0" fontId="0" fillId="3" borderId="21" xfId="0" applyFill="1" applyBorder="1" applyAlignment="1">
      <alignment horizontal="center" vertical="top" wrapText="1"/>
    </xf>
    <xf numFmtId="0" fontId="0" fillId="3" borderId="21" xfId="0" applyFont="1" applyFill="1" applyBorder="1" applyAlignment="1">
      <alignment horizontal="left" vertical="top" wrapText="1"/>
    </xf>
    <xf numFmtId="0" fontId="0" fillId="0" borderId="0" xfId="0" applyAlignment="1" quotePrefix="1">
      <alignment horizontal="left"/>
    </xf>
    <xf numFmtId="0" fontId="0" fillId="3" borderId="4" xfId="0" applyNumberFormat="1" applyFont="1" applyFill="1" applyBorder="1" applyAlignment="1">
      <alignment horizontal="center" vertical="top" wrapText="1"/>
    </xf>
    <xf numFmtId="0" fontId="0" fillId="3" borderId="4" xfId="0" applyFont="1" applyFill="1" applyBorder="1" applyAlignment="1" quotePrefix="1">
      <alignment horizontal="left" vertical="top" wrapText="1"/>
    </xf>
    <xf numFmtId="0" fontId="0" fillId="3" borderId="4" xfId="0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vertical="top" wrapText="1"/>
    </xf>
    <xf numFmtId="0" fontId="0" fillId="3" borderId="5" xfId="0" applyFont="1" applyFill="1" applyBorder="1" applyAlignment="1" quotePrefix="1">
      <alignment vertical="top" wrapText="1"/>
    </xf>
    <xf numFmtId="0" fontId="0" fillId="3" borderId="25" xfId="0" applyNumberFormat="1" applyFill="1" applyBorder="1" applyAlignment="1">
      <alignment horizontal="center" vertical="top" wrapText="1"/>
    </xf>
    <xf numFmtId="0" fontId="0" fillId="3" borderId="3" xfId="0" applyNumberFormat="1" applyFill="1" applyBorder="1" applyAlignment="1">
      <alignment horizontal="center" vertical="top" wrapText="1"/>
    </xf>
    <xf numFmtId="0" fontId="0" fillId="3" borderId="3" xfId="0" applyFont="1" applyFill="1" applyBorder="1" applyAlignment="1">
      <alignment horizontal="center" vertical="top" wrapText="1"/>
    </xf>
    <xf numFmtId="0" fontId="0" fillId="3" borderId="2" xfId="0" applyFont="1" applyFill="1" applyBorder="1" applyAlignment="1">
      <alignment horizontal="left" vertical="top" wrapText="1"/>
    </xf>
    <xf numFmtId="0" fontId="0" fillId="3" borderId="5" xfId="0" applyNumberFormat="1" applyFont="1" applyFill="1" applyBorder="1" applyAlignment="1">
      <alignment horizontal="center" vertical="top" wrapText="1"/>
    </xf>
    <xf numFmtId="0" fontId="0" fillId="3" borderId="3" xfId="0" applyFill="1" applyBorder="1" applyAlignment="1" quotePrefix="1">
      <alignment horizontal="left" vertical="top" wrapText="1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6" fillId="2" borderId="6" xfId="0" applyFont="1" applyFill="1" applyBorder="1" applyAlignment="1">
      <alignment horizontal="center"/>
    </xf>
    <xf numFmtId="0" fontId="6" fillId="2" borderId="18" xfId="0" applyFont="1" applyFill="1" applyBorder="1" applyAlignment="1">
      <alignment/>
    </xf>
    <xf numFmtId="0" fontId="6" fillId="2" borderId="19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6" xfId="0" applyFont="1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9" fillId="2" borderId="28" xfId="0" applyFont="1" applyFill="1" applyBorder="1" applyAlignment="1">
      <alignment horizontal="left"/>
    </xf>
    <xf numFmtId="0" fontId="9" fillId="2" borderId="29" xfId="0" applyFont="1" applyFill="1" applyBorder="1" applyAlignment="1" quotePrefix="1">
      <alignment horizontal="left"/>
    </xf>
    <xf numFmtId="0" fontId="9" fillId="2" borderId="29" xfId="0" applyFont="1" applyFill="1" applyBorder="1" applyAlignment="1">
      <alignment horizontal="left"/>
    </xf>
    <xf numFmtId="0" fontId="9" fillId="2" borderId="30" xfId="0" applyFont="1" applyFill="1" applyBorder="1" applyAlignment="1" quotePrefix="1">
      <alignment horizontal="left"/>
    </xf>
    <xf numFmtId="0" fontId="0" fillId="2" borderId="18" xfId="0" applyFont="1" applyFill="1" applyBorder="1" applyAlignment="1">
      <alignment/>
    </xf>
    <xf numFmtId="0" fontId="0" fillId="2" borderId="18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2" borderId="8" xfId="0" applyFont="1" applyFill="1" applyBorder="1" applyAlignment="1">
      <alignment/>
    </xf>
    <xf numFmtId="49" fontId="5" fillId="3" borderId="0" xfId="0" applyNumberFormat="1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5" fillId="2" borderId="1" xfId="0" applyFont="1" applyFill="1" applyBorder="1" applyAlignment="1">
      <alignment horizontal="center" vertical="top" textRotation="180" wrapText="1"/>
    </xf>
    <xf numFmtId="0" fontId="0" fillId="3" borderId="5" xfId="0" applyFont="1" applyFill="1" applyBorder="1" applyAlignment="1">
      <alignment horizontal="center" vertical="top" wrapText="1"/>
    </xf>
    <xf numFmtId="0" fontId="0" fillId="3" borderId="7" xfId="0" applyFont="1" applyFill="1" applyBorder="1" applyAlignment="1">
      <alignment horizontal="center" vertical="top" wrapText="1"/>
    </xf>
    <xf numFmtId="0" fontId="0" fillId="2" borderId="15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2" borderId="8" xfId="0" applyFont="1" applyFill="1" applyBorder="1" applyAlignment="1">
      <alignment/>
    </xf>
    <xf numFmtId="0" fontId="0" fillId="3" borderId="22" xfId="0" applyFont="1" applyFill="1" applyBorder="1" applyAlignment="1">
      <alignment horizontal="center" vertical="top" wrapText="1"/>
    </xf>
    <xf numFmtId="0" fontId="0" fillId="3" borderId="3" xfId="0" applyFont="1" applyFill="1" applyBorder="1" applyAlignment="1">
      <alignment horizontal="center" vertical="top" wrapText="1"/>
    </xf>
    <xf numFmtId="0" fontId="0" fillId="3" borderId="23" xfId="0" applyFont="1" applyFill="1" applyBorder="1" applyAlignment="1">
      <alignment horizontal="center" vertical="top" wrapText="1"/>
    </xf>
    <xf numFmtId="0" fontId="0" fillId="3" borderId="25" xfId="0" applyFont="1" applyFill="1" applyBorder="1" applyAlignment="1">
      <alignment horizontal="center" vertical="top" wrapText="1"/>
    </xf>
    <xf numFmtId="0" fontId="0" fillId="0" borderId="5" xfId="0" applyFont="1" applyFill="1" applyBorder="1" applyAlignment="1">
      <alignment horizontal="center" vertical="top" wrapText="1"/>
    </xf>
    <xf numFmtId="0" fontId="0" fillId="0" borderId="22" xfId="0" applyFont="1" applyFill="1" applyBorder="1" applyAlignment="1">
      <alignment horizontal="center" vertical="top" wrapText="1"/>
    </xf>
    <xf numFmtId="0" fontId="0" fillId="3" borderId="5" xfId="0" applyFont="1" applyFill="1" applyBorder="1" applyAlignment="1">
      <alignment horizontal="center" vertical="top" wrapText="1"/>
    </xf>
    <xf numFmtId="0" fontId="0" fillId="3" borderId="7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5" borderId="9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left"/>
    </xf>
    <xf numFmtId="0" fontId="4" fillId="5" borderId="8" xfId="0" applyFont="1" applyFill="1" applyBorder="1" applyAlignment="1">
      <alignment horizontal="left" vertical="center"/>
    </xf>
    <xf numFmtId="0" fontId="0" fillId="5" borderId="8" xfId="0" applyFill="1" applyBorder="1" applyAlignment="1">
      <alignment/>
    </xf>
    <xf numFmtId="0" fontId="0" fillId="5" borderId="8" xfId="0" applyFont="1" applyFill="1" applyBorder="1" applyAlignment="1">
      <alignment/>
    </xf>
    <xf numFmtId="0" fontId="0" fillId="6" borderId="8" xfId="0" applyFill="1" applyBorder="1" applyAlignment="1" quotePrefix="1">
      <alignment horizontal="left"/>
    </xf>
    <xf numFmtId="0" fontId="0" fillId="5" borderId="8" xfId="0" applyFont="1" applyFill="1" applyBorder="1" applyAlignment="1">
      <alignment/>
    </xf>
    <xf numFmtId="0" fontId="0" fillId="5" borderId="12" xfId="0" applyFill="1" applyBorder="1" applyAlignment="1">
      <alignment/>
    </xf>
    <xf numFmtId="0" fontId="0" fillId="5" borderId="10" xfId="0" applyFill="1" applyBorder="1" applyAlignment="1">
      <alignment horizontal="left"/>
    </xf>
    <xf numFmtId="0" fontId="0" fillId="5" borderId="0" xfId="0" applyFill="1" applyBorder="1" applyAlignment="1">
      <alignment horizontal="left"/>
    </xf>
    <xf numFmtId="49" fontId="5" fillId="5" borderId="0" xfId="0" applyNumberFormat="1" applyFont="1" applyFill="1" applyBorder="1" applyAlignment="1">
      <alignment horizontal="left"/>
    </xf>
    <xf numFmtId="49" fontId="5" fillId="5" borderId="0" xfId="0" applyNumberFormat="1" applyFont="1" applyFill="1" applyBorder="1" applyAlignment="1">
      <alignment horizontal="left"/>
    </xf>
    <xf numFmtId="0" fontId="0" fillId="5" borderId="0" xfId="0" applyFill="1" applyBorder="1" applyAlignment="1">
      <alignment/>
    </xf>
    <xf numFmtId="0" fontId="0" fillId="6" borderId="0" xfId="0" applyFill="1" applyBorder="1" applyAlignment="1" quotePrefix="1">
      <alignment horizontal="left"/>
    </xf>
    <xf numFmtId="0" fontId="0" fillId="5" borderId="0" xfId="0" applyFont="1" applyFill="1" applyBorder="1" applyAlignment="1">
      <alignment/>
    </xf>
    <xf numFmtId="0" fontId="0" fillId="5" borderId="13" xfId="0" applyFill="1" applyBorder="1" applyAlignment="1">
      <alignment/>
    </xf>
    <xf numFmtId="0" fontId="0" fillId="5" borderId="0" xfId="0" applyFont="1" applyFill="1" applyBorder="1" applyAlignment="1">
      <alignment/>
    </xf>
    <xf numFmtId="0" fontId="5" fillId="5" borderId="1" xfId="0" applyFont="1" applyFill="1" applyBorder="1" applyAlignment="1">
      <alignment wrapText="1"/>
    </xf>
    <xf numFmtId="0" fontId="5" fillId="5" borderId="20" xfId="0" applyFont="1" applyFill="1" applyBorder="1" applyAlignment="1">
      <alignment horizontal="center" vertical="top" textRotation="180" wrapText="1"/>
    </xf>
    <xf numFmtId="0" fontId="5" fillId="5" borderId="1" xfId="0" applyFont="1" applyFill="1" applyBorder="1" applyAlignment="1">
      <alignment horizontal="center" vertical="top" textRotation="180" wrapText="1"/>
    </xf>
    <xf numFmtId="0" fontId="5" fillId="5" borderId="1" xfId="0" applyFont="1" applyFill="1" applyBorder="1" applyAlignment="1">
      <alignment horizontal="center" vertical="top" textRotation="180" wrapText="1"/>
    </xf>
    <xf numFmtId="0" fontId="5" fillId="5" borderId="1" xfId="0" applyFont="1" applyFill="1" applyBorder="1" applyAlignment="1">
      <alignment horizontal="center" wrapText="1"/>
    </xf>
    <xf numFmtId="0" fontId="0" fillId="5" borderId="0" xfId="0" applyFill="1" applyBorder="1" applyAlignment="1">
      <alignment horizontal="center"/>
    </xf>
    <xf numFmtId="0" fontId="0" fillId="5" borderId="11" xfId="0" applyFill="1" applyBorder="1" applyAlignment="1">
      <alignment horizontal="left"/>
    </xf>
    <xf numFmtId="0" fontId="0" fillId="5" borderId="15" xfId="0" applyFill="1" applyBorder="1" applyAlignment="1">
      <alignment horizontal="left"/>
    </xf>
    <xf numFmtId="0" fontId="0" fillId="5" borderId="15" xfId="0" applyFill="1" applyBorder="1" applyAlignment="1">
      <alignment/>
    </xf>
    <xf numFmtId="0" fontId="0" fillId="5" borderId="15" xfId="0" applyFont="1" applyFill="1" applyBorder="1" applyAlignment="1">
      <alignment/>
    </xf>
    <xf numFmtId="0" fontId="0" fillId="6" borderId="15" xfId="0" applyFill="1" applyBorder="1" applyAlignment="1" quotePrefix="1">
      <alignment horizontal="left"/>
    </xf>
    <xf numFmtId="0" fontId="0" fillId="5" borderId="14" xfId="0" applyFill="1" applyBorder="1" applyAlignment="1">
      <alignment/>
    </xf>
    <xf numFmtId="0" fontId="0" fillId="5" borderId="0" xfId="0" applyFill="1" applyAlignment="1">
      <alignment/>
    </xf>
    <xf numFmtId="0" fontId="0" fillId="5" borderId="16" xfId="0" applyFill="1" applyBorder="1" applyAlignment="1">
      <alignment horizontal="center"/>
    </xf>
    <xf numFmtId="14" fontId="0" fillId="5" borderId="17" xfId="0" applyNumberFormat="1" applyFill="1" applyBorder="1" applyAlignment="1">
      <alignment horizontal="center"/>
    </xf>
    <xf numFmtId="14" fontId="0" fillId="5" borderId="0" xfId="0" applyNumberFormat="1" applyFill="1" applyBorder="1" applyAlignment="1">
      <alignment horizontal="center"/>
    </xf>
    <xf numFmtId="0" fontId="0" fillId="3" borderId="3" xfId="0" applyFont="1" applyFill="1" applyBorder="1" applyAlignment="1">
      <alignment horizontal="center" vertical="top" wrapText="1"/>
    </xf>
    <xf numFmtId="0" fontId="0" fillId="3" borderId="23" xfId="0" applyFont="1" applyFill="1" applyBorder="1" applyAlignment="1">
      <alignment horizontal="center" vertical="top" wrapText="1"/>
    </xf>
    <xf numFmtId="0" fontId="3" fillId="7" borderId="9" xfId="0" applyFont="1" applyFill="1" applyBorder="1" applyAlignment="1">
      <alignment horizontal="left"/>
    </xf>
    <xf numFmtId="0" fontId="3" fillId="7" borderId="8" xfId="0" applyFont="1" applyFill="1" applyBorder="1" applyAlignment="1">
      <alignment horizontal="left"/>
    </xf>
    <xf numFmtId="0" fontId="4" fillId="7" borderId="8" xfId="0" applyFont="1" applyFill="1" applyBorder="1" applyAlignment="1">
      <alignment horizontal="left" vertical="center"/>
    </xf>
    <xf numFmtId="0" fontId="0" fillId="7" borderId="8" xfId="0" applyFill="1" applyBorder="1" applyAlignment="1">
      <alignment/>
    </xf>
    <xf numFmtId="0" fontId="0" fillId="7" borderId="8" xfId="0" applyFont="1" applyFill="1" applyBorder="1" applyAlignment="1">
      <alignment/>
    </xf>
    <xf numFmtId="0" fontId="0" fillId="8" borderId="8" xfId="0" applyFill="1" applyBorder="1" applyAlignment="1" quotePrefix="1">
      <alignment horizontal="left"/>
    </xf>
    <xf numFmtId="0" fontId="0" fillId="7" borderId="8" xfId="0" applyFont="1" applyFill="1" applyBorder="1" applyAlignment="1">
      <alignment/>
    </xf>
    <xf numFmtId="0" fontId="0" fillId="7" borderId="12" xfId="0" applyFill="1" applyBorder="1" applyAlignment="1">
      <alignment/>
    </xf>
    <xf numFmtId="0" fontId="0" fillId="7" borderId="10" xfId="0" applyFill="1" applyBorder="1" applyAlignment="1">
      <alignment horizontal="left"/>
    </xf>
    <xf numFmtId="0" fontId="0" fillId="7" borderId="0" xfId="0" applyFill="1" applyBorder="1" applyAlignment="1">
      <alignment horizontal="left"/>
    </xf>
    <xf numFmtId="0" fontId="0" fillId="7" borderId="0" xfId="0" applyFill="1" applyBorder="1" applyAlignment="1">
      <alignment/>
    </xf>
    <xf numFmtId="0" fontId="0" fillId="8" borderId="0" xfId="0" applyFill="1" applyBorder="1" applyAlignment="1" quotePrefix="1">
      <alignment horizontal="left"/>
    </xf>
    <xf numFmtId="0" fontId="0" fillId="7" borderId="0" xfId="0" applyFont="1" applyFill="1" applyBorder="1" applyAlignment="1">
      <alignment/>
    </xf>
    <xf numFmtId="0" fontId="0" fillId="7" borderId="13" xfId="0" applyFill="1" applyBorder="1" applyAlignment="1">
      <alignment/>
    </xf>
    <xf numFmtId="0" fontId="0" fillId="7" borderId="0" xfId="0" applyFont="1" applyFill="1" applyBorder="1" applyAlignment="1">
      <alignment/>
    </xf>
    <xf numFmtId="0" fontId="5" fillId="7" borderId="1" xfId="0" applyFont="1" applyFill="1" applyBorder="1" applyAlignment="1">
      <alignment wrapText="1"/>
    </xf>
    <xf numFmtId="0" fontId="5" fillId="7" borderId="20" xfId="0" applyFont="1" applyFill="1" applyBorder="1" applyAlignment="1">
      <alignment horizontal="center" vertical="top" textRotation="180" wrapText="1"/>
    </xf>
    <xf numFmtId="0" fontId="5" fillId="7" borderId="1" xfId="0" applyFont="1" applyFill="1" applyBorder="1" applyAlignment="1">
      <alignment horizontal="center" vertical="top" textRotation="180" wrapText="1"/>
    </xf>
    <xf numFmtId="0" fontId="5" fillId="7" borderId="1" xfId="0" applyFont="1" applyFill="1" applyBorder="1" applyAlignment="1">
      <alignment horizontal="center" vertical="top" textRotation="180" wrapText="1"/>
    </xf>
    <xf numFmtId="0" fontId="5" fillId="7" borderId="1" xfId="0" applyFont="1" applyFill="1" applyBorder="1" applyAlignment="1">
      <alignment horizontal="center" wrapText="1"/>
    </xf>
    <xf numFmtId="0" fontId="0" fillId="7" borderId="0" xfId="0" applyFill="1" applyBorder="1" applyAlignment="1">
      <alignment horizontal="center"/>
    </xf>
    <xf numFmtId="0" fontId="0" fillId="7" borderId="11" xfId="0" applyFill="1" applyBorder="1" applyAlignment="1">
      <alignment horizontal="left"/>
    </xf>
    <xf numFmtId="0" fontId="0" fillId="7" borderId="15" xfId="0" applyFill="1" applyBorder="1" applyAlignment="1">
      <alignment horizontal="left"/>
    </xf>
    <xf numFmtId="0" fontId="0" fillId="7" borderId="15" xfId="0" applyFill="1" applyBorder="1" applyAlignment="1">
      <alignment/>
    </xf>
    <xf numFmtId="0" fontId="0" fillId="7" borderId="15" xfId="0" applyFont="1" applyFill="1" applyBorder="1" applyAlignment="1">
      <alignment/>
    </xf>
    <xf numFmtId="0" fontId="0" fillId="8" borderId="15" xfId="0" applyFill="1" applyBorder="1" applyAlignment="1" quotePrefix="1">
      <alignment horizontal="left"/>
    </xf>
    <xf numFmtId="0" fontId="0" fillId="7" borderId="14" xfId="0" applyFill="1" applyBorder="1" applyAlignment="1">
      <alignment/>
    </xf>
    <xf numFmtId="0" fontId="0" fillId="5" borderId="15" xfId="0" applyFill="1" applyBorder="1" applyAlignment="1">
      <alignment horizontal="left" vertical="top" wrapText="1"/>
    </xf>
    <xf numFmtId="0" fontId="0" fillId="3" borderId="25" xfId="0" applyFont="1" applyFill="1" applyBorder="1" applyAlignment="1">
      <alignment horizontal="center" vertical="top" wrapText="1"/>
    </xf>
    <xf numFmtId="14" fontId="0" fillId="7" borderId="16" xfId="0" applyNumberFormat="1" applyFill="1" applyBorder="1" applyAlignment="1">
      <alignment horizontal="center"/>
    </xf>
    <xf numFmtId="14" fontId="0" fillId="7" borderId="17" xfId="0" applyNumberFormat="1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0" xfId="0" applyFill="1" applyBorder="1" applyAlignment="1">
      <alignment/>
    </xf>
    <xf numFmtId="14" fontId="0" fillId="7" borderId="0" xfId="0" applyNumberFormat="1" applyFill="1" applyBorder="1" applyAlignment="1">
      <alignment horizontal="center"/>
    </xf>
    <xf numFmtId="0" fontId="0" fillId="3" borderId="5" xfId="0" applyFont="1" applyFill="1" applyBorder="1" applyAlignment="1">
      <alignment horizontal="right" vertical="top" wrapText="1"/>
    </xf>
    <xf numFmtId="0" fontId="0" fillId="0" borderId="0" xfId="0" applyBorder="1" applyAlignment="1">
      <alignment horizontal="center"/>
    </xf>
    <xf numFmtId="0" fontId="0" fillId="2" borderId="8" xfId="0" applyFill="1" applyBorder="1" applyAlignment="1">
      <alignment horizontal="center"/>
    </xf>
    <xf numFmtId="49" fontId="5" fillId="3" borderId="0" xfId="0" applyNumberFormat="1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2" fillId="0" borderId="0" xfId="20" applyBorder="1" applyAlignment="1">
      <alignment horizontal="center"/>
    </xf>
    <xf numFmtId="14" fontId="0" fillId="7" borderId="0" xfId="0" applyNumberFormat="1" applyFill="1" applyBorder="1" applyAlignment="1">
      <alignment horizontal="left"/>
    </xf>
    <xf numFmtId="0" fontId="2" fillId="2" borderId="16" xfId="20" applyFill="1" applyBorder="1" applyAlignment="1">
      <alignment horizontal="center"/>
    </xf>
    <xf numFmtId="0" fontId="2" fillId="5" borderId="16" xfId="20" applyFill="1" applyBorder="1" applyAlignment="1">
      <alignment horizontal="center"/>
    </xf>
    <xf numFmtId="0" fontId="2" fillId="7" borderId="16" xfId="20" applyFill="1" applyBorder="1" applyAlignment="1">
      <alignment horizontal="center"/>
    </xf>
    <xf numFmtId="14" fontId="2" fillId="7" borderId="16" xfId="20" applyNumberFormat="1" applyFill="1" applyBorder="1" applyAlignment="1">
      <alignment horizontal="center"/>
    </xf>
    <xf numFmtId="0" fontId="2" fillId="2" borderId="6" xfId="20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0" borderId="5" xfId="0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left"/>
    </xf>
    <xf numFmtId="0" fontId="0" fillId="2" borderId="15" xfId="0" applyFont="1" applyFill="1" applyBorder="1" applyAlignment="1">
      <alignment/>
    </xf>
    <xf numFmtId="0" fontId="0" fillId="2" borderId="0" xfId="0" applyFill="1" applyBorder="1" applyAlignment="1" quotePrefix="1">
      <alignment horizontal="left"/>
    </xf>
    <xf numFmtId="0" fontId="0" fillId="2" borderId="0" xfId="0" applyFont="1" applyFill="1" applyBorder="1" applyAlignment="1" quotePrefix="1">
      <alignment horizontal="left"/>
    </xf>
    <xf numFmtId="0" fontId="0" fillId="5" borderId="0" xfId="0" applyFill="1" applyBorder="1" applyAlignment="1" quotePrefix="1">
      <alignment horizontal="left"/>
    </xf>
    <xf numFmtId="0" fontId="0" fillId="0" borderId="5" xfId="0" applyFill="1" applyBorder="1" applyAlignment="1" quotePrefix="1">
      <alignment horizontal="left" vertical="top" wrapText="1"/>
    </xf>
    <xf numFmtId="0" fontId="0" fillId="0" borderId="3" xfId="0" applyFont="1" applyFill="1" applyBorder="1" applyAlignment="1" quotePrefix="1">
      <alignment horizontal="left" vertical="top" wrapText="1"/>
    </xf>
    <xf numFmtId="0" fontId="0" fillId="0" borderId="3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vertical="top" wrapText="1"/>
    </xf>
    <xf numFmtId="0" fontId="0" fillId="0" borderId="5" xfId="0" applyFont="1" applyFill="1" applyBorder="1" applyAlignment="1">
      <alignment vertical="top" wrapText="1"/>
    </xf>
    <xf numFmtId="0" fontId="0" fillId="7" borderId="0" xfId="0" applyFill="1" applyBorder="1" applyAlignment="1" quotePrefix="1">
      <alignment horizontal="left"/>
    </xf>
    <xf numFmtId="0" fontId="0" fillId="0" borderId="3" xfId="0" applyFont="1" applyFill="1" applyBorder="1" applyAlignment="1">
      <alignment vertical="top" wrapText="1"/>
    </xf>
    <xf numFmtId="0" fontId="0" fillId="3" borderId="3" xfId="0" applyFill="1" applyBorder="1" applyAlignment="1" quotePrefix="1">
      <alignment horizontal="center" vertical="top" wrapText="1"/>
    </xf>
    <xf numFmtId="0" fontId="0" fillId="0" borderId="25" xfId="0" applyFill="1" applyBorder="1" applyAlignment="1">
      <alignment horizontal="center" vertical="top" wrapText="1"/>
    </xf>
    <xf numFmtId="0" fontId="0" fillId="0" borderId="4" xfId="0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0" fontId="0" fillId="0" borderId="16" xfId="0" applyFont="1" applyFill="1" applyBorder="1" applyAlignment="1" quotePrefix="1">
      <alignment horizontal="left" vertical="top" wrapText="1"/>
    </xf>
    <xf numFmtId="0" fontId="0" fillId="0" borderId="31" xfId="0" applyFill="1" applyBorder="1" applyAlignment="1">
      <alignment horizontal="center" vertical="top" wrapText="1"/>
    </xf>
    <xf numFmtId="0" fontId="0" fillId="0" borderId="31" xfId="0" applyFont="1" applyFill="1" applyBorder="1" applyAlignment="1">
      <alignment horizontal="center" vertical="top" wrapText="1"/>
    </xf>
    <xf numFmtId="0" fontId="0" fillId="0" borderId="31" xfId="0" applyFill="1" applyBorder="1" applyAlignment="1">
      <alignment vertical="top" wrapText="1"/>
    </xf>
    <xf numFmtId="49" fontId="0" fillId="0" borderId="3" xfId="0" applyNumberFormat="1" applyFill="1" applyBorder="1" applyAlignment="1">
      <alignment horizontal="left" vertical="top" wrapText="1"/>
    </xf>
    <xf numFmtId="0" fontId="0" fillId="0" borderId="3" xfId="0" applyNumberFormat="1" applyFill="1" applyBorder="1" applyAlignment="1">
      <alignment horizontal="center" vertical="top" wrapText="1"/>
    </xf>
    <xf numFmtId="49" fontId="0" fillId="0" borderId="5" xfId="0" applyNumberFormat="1" applyFill="1" applyBorder="1" applyAlignment="1">
      <alignment horizontal="left" vertical="top" wrapText="1"/>
    </xf>
    <xf numFmtId="0" fontId="0" fillId="0" borderId="5" xfId="0" applyNumberFormat="1" applyFill="1" applyBorder="1" applyAlignment="1">
      <alignment horizontal="center" vertical="top" wrapText="1"/>
    </xf>
    <xf numFmtId="0" fontId="0" fillId="0" borderId="3" xfId="0" applyNumberFormat="1" applyFont="1" applyFill="1" applyBorder="1" applyAlignment="1">
      <alignment horizontal="center" vertical="top" wrapText="1"/>
    </xf>
    <xf numFmtId="0" fontId="0" fillId="0" borderId="21" xfId="0" applyFont="1" applyFill="1" applyBorder="1" applyAlignment="1" quotePrefix="1">
      <alignment horizontal="left" vertical="top" wrapText="1"/>
    </xf>
    <xf numFmtId="0" fontId="5" fillId="2" borderId="1" xfId="0" applyFont="1" applyFill="1" applyBorder="1" applyAlignment="1" quotePrefix="1">
      <alignment horizontal="center" vertical="top" textRotation="180" wrapText="1"/>
    </xf>
    <xf numFmtId="0" fontId="5" fillId="5" borderId="1" xfId="0" applyFont="1" applyFill="1" applyBorder="1" applyAlignment="1" quotePrefix="1">
      <alignment horizontal="center" vertical="top" textRotation="180" wrapText="1"/>
    </xf>
    <xf numFmtId="0" fontId="5" fillId="7" borderId="1" xfId="0" applyFont="1" applyFill="1" applyBorder="1" applyAlignment="1" quotePrefix="1">
      <alignment horizontal="center" vertical="top" textRotation="180" wrapText="1"/>
    </xf>
    <xf numFmtId="0" fontId="2" fillId="2" borderId="16" xfId="20" applyFont="1" applyFill="1" applyBorder="1" applyAlignment="1">
      <alignment horizontal="center"/>
    </xf>
    <xf numFmtId="0" fontId="0" fillId="0" borderId="21" xfId="0" applyFont="1" applyFill="1" applyBorder="1" applyAlignment="1">
      <alignment vertical="top" wrapText="1"/>
    </xf>
    <xf numFmtId="14" fontId="6" fillId="2" borderId="18" xfId="0" applyNumberFormat="1" applyFont="1" applyFill="1" applyBorder="1" applyAlignment="1">
      <alignment horizontal="left"/>
    </xf>
    <xf numFmtId="0" fontId="6" fillId="2" borderId="6" xfId="0" applyFont="1" applyFill="1" applyBorder="1" applyAlignment="1" quotePrefix="1">
      <alignment horizontal="center"/>
    </xf>
    <xf numFmtId="2" fontId="0" fillId="3" borderId="3" xfId="0" applyNumberFormat="1" applyFill="1" applyBorder="1" applyAlignment="1">
      <alignment horizontal="center" vertical="top" wrapText="1"/>
    </xf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worksheet" Target="worksheets/sheet80.xml" /><Relationship Id="rId81" Type="http://schemas.openxmlformats.org/officeDocument/2006/relationships/worksheet" Target="worksheets/sheet81.xml" /><Relationship Id="rId82" Type="http://schemas.openxmlformats.org/officeDocument/2006/relationships/worksheet" Target="worksheets/sheet82.xml" /><Relationship Id="rId83" Type="http://schemas.openxmlformats.org/officeDocument/2006/relationships/worksheet" Target="worksheets/sheet83.xml" /><Relationship Id="rId84" Type="http://schemas.openxmlformats.org/officeDocument/2006/relationships/worksheet" Target="worksheets/sheet84.xml" /><Relationship Id="rId85" Type="http://schemas.openxmlformats.org/officeDocument/2006/relationships/worksheet" Target="worksheets/sheet85.xml" /><Relationship Id="rId86" Type="http://schemas.openxmlformats.org/officeDocument/2006/relationships/worksheet" Target="worksheets/sheet86.xml" /><Relationship Id="rId87" Type="http://schemas.openxmlformats.org/officeDocument/2006/relationships/worksheet" Target="worksheets/sheet87.xml" /><Relationship Id="rId88" Type="http://schemas.openxmlformats.org/officeDocument/2006/relationships/worksheet" Target="worksheets/sheet88.xml" /><Relationship Id="rId89" Type="http://schemas.openxmlformats.org/officeDocument/2006/relationships/worksheet" Target="worksheets/sheet89.xml" /><Relationship Id="rId90" Type="http://schemas.openxmlformats.org/officeDocument/2006/relationships/styles" Target="styles.xml" /><Relationship Id="rId91" Type="http://schemas.openxmlformats.org/officeDocument/2006/relationships/sharedStrings" Target="sharedStrings.xml" /><Relationship Id="rId9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1447800</xdr:colOff>
      <xdr:row>13</xdr:row>
      <xdr:rowOff>0</xdr:rowOff>
    </xdr:from>
    <xdr:to>
      <xdr:col>15</xdr:col>
      <xdr:colOff>847725</xdr:colOff>
      <xdr:row>13</xdr:row>
      <xdr:rowOff>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752850"/>
          <a:ext cx="24479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1447800</xdr:colOff>
      <xdr:row>12</xdr:row>
      <xdr:rowOff>0</xdr:rowOff>
    </xdr:from>
    <xdr:to>
      <xdr:col>15</xdr:col>
      <xdr:colOff>847725</xdr:colOff>
      <xdr:row>12</xdr:row>
      <xdr:rowOff>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590925"/>
          <a:ext cx="2447925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1447800</xdr:colOff>
      <xdr:row>1</xdr:row>
      <xdr:rowOff>161925</xdr:rowOff>
    </xdr:from>
    <xdr:to>
      <xdr:col>15</xdr:col>
      <xdr:colOff>847725</xdr:colOff>
      <xdr:row>4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72875" y="333375"/>
          <a:ext cx="2447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drawing" Target="../drawings/drawing13.xml" /><Relationship Id="rId4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drawing" Target="../drawings/drawing14.xml" /><Relationship Id="rId4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drawing" Target="../drawings/drawing15.xml" /><Relationship Id="rId4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drawing" Target="../drawings/drawing16.xml" /><Relationship Id="rId4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drawing" Target="../drawings/drawing17.xml" /><Relationship Id="rId4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Relationship Id="rId3" Type="http://schemas.openxmlformats.org/officeDocument/2006/relationships/drawing" Target="../drawings/drawing18.xml" /><Relationship Id="rId4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Relationship Id="rId3" Type="http://schemas.openxmlformats.org/officeDocument/2006/relationships/drawing" Target="../drawings/drawing19.xml" /><Relationship Id="rId4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1.vml" /><Relationship Id="rId3" Type="http://schemas.openxmlformats.org/officeDocument/2006/relationships/drawing" Target="../drawings/drawing20.xml" /><Relationship Id="rId4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2.vml" /><Relationship Id="rId3" Type="http://schemas.openxmlformats.org/officeDocument/2006/relationships/drawing" Target="../drawings/drawing21.xml" /><Relationship Id="rId4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3.vml" /><Relationship Id="rId3" Type="http://schemas.openxmlformats.org/officeDocument/2006/relationships/drawing" Target="../drawings/drawing22.xml" /><Relationship Id="rId4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4.vml" /><Relationship Id="rId3" Type="http://schemas.openxmlformats.org/officeDocument/2006/relationships/drawing" Target="../drawings/drawing23.xml" /><Relationship Id="rId4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5.vml" /><Relationship Id="rId3" Type="http://schemas.openxmlformats.org/officeDocument/2006/relationships/drawing" Target="../drawings/drawing24.xml" /><Relationship Id="rId4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6.vml" /><Relationship Id="rId3" Type="http://schemas.openxmlformats.org/officeDocument/2006/relationships/drawing" Target="../drawings/drawing25.xml" /><Relationship Id="rId4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27.vml" /><Relationship Id="rId3" Type="http://schemas.openxmlformats.org/officeDocument/2006/relationships/drawing" Target="../drawings/drawing26.xml" /><Relationship Id="rId4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28.vml" /><Relationship Id="rId3" Type="http://schemas.openxmlformats.org/officeDocument/2006/relationships/drawing" Target="../drawings/drawing27.xml" /><Relationship Id="rId4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29.vml" /><Relationship Id="rId3" Type="http://schemas.openxmlformats.org/officeDocument/2006/relationships/drawing" Target="../drawings/drawing28.xml" /><Relationship Id="rId4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30.vml" /><Relationship Id="rId3" Type="http://schemas.openxmlformats.org/officeDocument/2006/relationships/drawing" Target="../drawings/drawing29.xml" /><Relationship Id="rId4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31.vml" /><Relationship Id="rId3" Type="http://schemas.openxmlformats.org/officeDocument/2006/relationships/drawing" Target="../drawings/drawing30.xml" /><Relationship Id="rId4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32.vml" /><Relationship Id="rId3" Type="http://schemas.openxmlformats.org/officeDocument/2006/relationships/drawing" Target="../drawings/drawing31.xml" /><Relationship Id="rId4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33.vml" /><Relationship Id="rId3" Type="http://schemas.openxmlformats.org/officeDocument/2006/relationships/drawing" Target="../drawings/drawing32.xml" /><Relationship Id="rId4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34.vml" /><Relationship Id="rId3" Type="http://schemas.openxmlformats.org/officeDocument/2006/relationships/drawing" Target="../drawings/drawing33.xml" /><Relationship Id="rId4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35.vml" /><Relationship Id="rId3" Type="http://schemas.openxmlformats.org/officeDocument/2006/relationships/drawing" Target="../drawings/drawing34.xml" /><Relationship Id="rId4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comments" Target="../comments36.xml" /><Relationship Id="rId2" Type="http://schemas.openxmlformats.org/officeDocument/2006/relationships/vmlDrawing" Target="../drawings/vmlDrawing36.vml" /><Relationship Id="rId3" Type="http://schemas.openxmlformats.org/officeDocument/2006/relationships/drawing" Target="../drawings/drawing35.xml" /><Relationship Id="rId4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comments" Target="../comments37.xml" /><Relationship Id="rId2" Type="http://schemas.openxmlformats.org/officeDocument/2006/relationships/vmlDrawing" Target="../drawings/vmlDrawing37.vml" /><Relationship Id="rId3" Type="http://schemas.openxmlformats.org/officeDocument/2006/relationships/drawing" Target="../drawings/drawing36.xml" /><Relationship Id="rId4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comments" Target="../comments38.xml" /><Relationship Id="rId2" Type="http://schemas.openxmlformats.org/officeDocument/2006/relationships/vmlDrawing" Target="../drawings/vmlDrawing38.vml" /><Relationship Id="rId3" Type="http://schemas.openxmlformats.org/officeDocument/2006/relationships/drawing" Target="../drawings/drawing37.xml" /><Relationship Id="rId4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comments" Target="../comments39.xml" /><Relationship Id="rId2" Type="http://schemas.openxmlformats.org/officeDocument/2006/relationships/vmlDrawing" Target="../drawings/vmlDrawing39.vml" /><Relationship Id="rId3" Type="http://schemas.openxmlformats.org/officeDocument/2006/relationships/drawing" Target="../drawings/drawing38.xml" /><Relationship Id="rId4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comments" Target="../comments40.xml" /><Relationship Id="rId2" Type="http://schemas.openxmlformats.org/officeDocument/2006/relationships/vmlDrawing" Target="../drawings/vmlDrawing40.vml" /><Relationship Id="rId3" Type="http://schemas.openxmlformats.org/officeDocument/2006/relationships/drawing" Target="../drawings/drawing39.xml" /><Relationship Id="rId4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comments" Target="../comments41.xml" /><Relationship Id="rId2" Type="http://schemas.openxmlformats.org/officeDocument/2006/relationships/vmlDrawing" Target="../drawings/vmlDrawing41.vml" /><Relationship Id="rId3" Type="http://schemas.openxmlformats.org/officeDocument/2006/relationships/drawing" Target="../drawings/drawing40.xml" /><Relationship Id="rId4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comments" Target="../comments42.xml" /><Relationship Id="rId2" Type="http://schemas.openxmlformats.org/officeDocument/2006/relationships/vmlDrawing" Target="../drawings/vmlDrawing42.vml" /><Relationship Id="rId3" Type="http://schemas.openxmlformats.org/officeDocument/2006/relationships/drawing" Target="../drawings/drawing41.xml" /><Relationship Id="rId4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comments" Target="../comments43.xml" /><Relationship Id="rId2" Type="http://schemas.openxmlformats.org/officeDocument/2006/relationships/vmlDrawing" Target="../drawings/vmlDrawing43.vml" /><Relationship Id="rId3" Type="http://schemas.openxmlformats.org/officeDocument/2006/relationships/drawing" Target="../drawings/drawing42.xml" /><Relationship Id="rId4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comments" Target="../comments44.xml" /><Relationship Id="rId2" Type="http://schemas.openxmlformats.org/officeDocument/2006/relationships/vmlDrawing" Target="../drawings/vmlDrawing44.vml" /><Relationship Id="rId3" Type="http://schemas.openxmlformats.org/officeDocument/2006/relationships/drawing" Target="../drawings/drawing43.xml" /><Relationship Id="rId4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comments" Target="../comments45.xml" /><Relationship Id="rId2" Type="http://schemas.openxmlformats.org/officeDocument/2006/relationships/vmlDrawing" Target="../drawings/vmlDrawing45.vml" /><Relationship Id="rId3" Type="http://schemas.openxmlformats.org/officeDocument/2006/relationships/drawing" Target="../drawings/drawing44.xml" /><Relationship Id="rId4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comments" Target="../comments46.xml" /><Relationship Id="rId2" Type="http://schemas.openxmlformats.org/officeDocument/2006/relationships/vmlDrawing" Target="../drawings/vmlDrawing46.vml" /><Relationship Id="rId3" Type="http://schemas.openxmlformats.org/officeDocument/2006/relationships/drawing" Target="../drawings/drawing45.xml" /><Relationship Id="rId4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comments" Target="../comments47.xml" /><Relationship Id="rId2" Type="http://schemas.openxmlformats.org/officeDocument/2006/relationships/vmlDrawing" Target="../drawings/vmlDrawing47.vml" /><Relationship Id="rId3" Type="http://schemas.openxmlformats.org/officeDocument/2006/relationships/drawing" Target="../drawings/drawing46.xml" /><Relationship Id="rId4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comments" Target="../comments48.xml" /><Relationship Id="rId2" Type="http://schemas.openxmlformats.org/officeDocument/2006/relationships/vmlDrawing" Target="../drawings/vmlDrawing48.vml" /><Relationship Id="rId3" Type="http://schemas.openxmlformats.org/officeDocument/2006/relationships/drawing" Target="../drawings/drawing47.xml" /><Relationship Id="rId4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comments" Target="../comments49.xml" /><Relationship Id="rId2" Type="http://schemas.openxmlformats.org/officeDocument/2006/relationships/vmlDrawing" Target="../drawings/vmlDrawing49.vml" /><Relationship Id="rId3" Type="http://schemas.openxmlformats.org/officeDocument/2006/relationships/drawing" Target="../drawings/drawing48.xml" /><Relationship Id="rId4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comments" Target="../comments50.xml" /><Relationship Id="rId2" Type="http://schemas.openxmlformats.org/officeDocument/2006/relationships/vmlDrawing" Target="../drawings/vmlDrawing50.vml" /><Relationship Id="rId3" Type="http://schemas.openxmlformats.org/officeDocument/2006/relationships/drawing" Target="../drawings/drawing49.xml" /><Relationship Id="rId4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comments" Target="../comments51.xml" /><Relationship Id="rId2" Type="http://schemas.openxmlformats.org/officeDocument/2006/relationships/vmlDrawing" Target="../drawings/vmlDrawing51.vml" /><Relationship Id="rId3" Type="http://schemas.openxmlformats.org/officeDocument/2006/relationships/drawing" Target="../drawings/drawing50.xml" /><Relationship Id="rId4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comments" Target="../comments52.xml" /><Relationship Id="rId2" Type="http://schemas.openxmlformats.org/officeDocument/2006/relationships/vmlDrawing" Target="../drawings/vmlDrawing52.vml" /><Relationship Id="rId3" Type="http://schemas.openxmlformats.org/officeDocument/2006/relationships/drawing" Target="../drawings/drawing51.xml" /><Relationship Id="rId4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comments" Target="../comments53.xml" /><Relationship Id="rId2" Type="http://schemas.openxmlformats.org/officeDocument/2006/relationships/vmlDrawing" Target="../drawings/vmlDrawing53.vml" /><Relationship Id="rId3" Type="http://schemas.openxmlformats.org/officeDocument/2006/relationships/drawing" Target="../drawings/drawing52.xml" /><Relationship Id="rId4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comments" Target="../comments54.xml" /><Relationship Id="rId2" Type="http://schemas.openxmlformats.org/officeDocument/2006/relationships/vmlDrawing" Target="../drawings/vmlDrawing54.vml" /><Relationship Id="rId3" Type="http://schemas.openxmlformats.org/officeDocument/2006/relationships/drawing" Target="../drawings/drawing53.xml" /><Relationship Id="rId4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comments" Target="../comments55.xml" /><Relationship Id="rId2" Type="http://schemas.openxmlformats.org/officeDocument/2006/relationships/vmlDrawing" Target="../drawings/vmlDrawing55.vml" /><Relationship Id="rId3" Type="http://schemas.openxmlformats.org/officeDocument/2006/relationships/drawing" Target="../drawings/drawing54.xml" /><Relationship Id="rId4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comments" Target="../comments56.xml" /><Relationship Id="rId2" Type="http://schemas.openxmlformats.org/officeDocument/2006/relationships/vmlDrawing" Target="../drawings/vmlDrawing56.vml" /><Relationship Id="rId3" Type="http://schemas.openxmlformats.org/officeDocument/2006/relationships/drawing" Target="../drawings/drawing55.xml" /><Relationship Id="rId4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comments" Target="../comments57.xml" /><Relationship Id="rId2" Type="http://schemas.openxmlformats.org/officeDocument/2006/relationships/vmlDrawing" Target="../drawings/vmlDrawing57.vml" /><Relationship Id="rId3" Type="http://schemas.openxmlformats.org/officeDocument/2006/relationships/drawing" Target="../drawings/drawing56.xml" /><Relationship Id="rId4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comments" Target="../comments58.xml" /><Relationship Id="rId2" Type="http://schemas.openxmlformats.org/officeDocument/2006/relationships/vmlDrawing" Target="../drawings/vmlDrawing58.vml" /><Relationship Id="rId3" Type="http://schemas.openxmlformats.org/officeDocument/2006/relationships/drawing" Target="../drawings/drawing57.xml" /><Relationship Id="rId4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comments" Target="../comments59.xml" /><Relationship Id="rId2" Type="http://schemas.openxmlformats.org/officeDocument/2006/relationships/vmlDrawing" Target="../drawings/vmlDrawing59.vml" /><Relationship Id="rId3" Type="http://schemas.openxmlformats.org/officeDocument/2006/relationships/drawing" Target="../drawings/drawing58.xml" /><Relationship Id="rId4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comments" Target="../comments60.xml" /><Relationship Id="rId2" Type="http://schemas.openxmlformats.org/officeDocument/2006/relationships/vmlDrawing" Target="../drawings/vmlDrawing60.vml" /><Relationship Id="rId3" Type="http://schemas.openxmlformats.org/officeDocument/2006/relationships/drawing" Target="../drawings/drawing59.xml" /><Relationship Id="rId4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comments" Target="../comments61.xml" /><Relationship Id="rId2" Type="http://schemas.openxmlformats.org/officeDocument/2006/relationships/vmlDrawing" Target="../drawings/vmlDrawing61.vml" /><Relationship Id="rId3" Type="http://schemas.openxmlformats.org/officeDocument/2006/relationships/drawing" Target="../drawings/drawing60.xml" /><Relationship Id="rId4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comments" Target="../comments62.xml" /><Relationship Id="rId2" Type="http://schemas.openxmlformats.org/officeDocument/2006/relationships/vmlDrawing" Target="../drawings/vmlDrawing62.vml" /><Relationship Id="rId3" Type="http://schemas.openxmlformats.org/officeDocument/2006/relationships/drawing" Target="../drawings/drawing61.xml" /><Relationship Id="rId4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comments" Target="../comments63.xml" /><Relationship Id="rId2" Type="http://schemas.openxmlformats.org/officeDocument/2006/relationships/vmlDrawing" Target="../drawings/vmlDrawing63.vml" /><Relationship Id="rId3" Type="http://schemas.openxmlformats.org/officeDocument/2006/relationships/drawing" Target="../drawings/drawing62.xml" /><Relationship Id="rId4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comments" Target="../comments64.xml" /><Relationship Id="rId2" Type="http://schemas.openxmlformats.org/officeDocument/2006/relationships/vmlDrawing" Target="../drawings/vmlDrawing64.vml" /><Relationship Id="rId3" Type="http://schemas.openxmlformats.org/officeDocument/2006/relationships/drawing" Target="../drawings/drawing63.xml" /><Relationship Id="rId4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comments" Target="../comments65.xml" /><Relationship Id="rId2" Type="http://schemas.openxmlformats.org/officeDocument/2006/relationships/vmlDrawing" Target="../drawings/vmlDrawing65.vml" /><Relationship Id="rId3" Type="http://schemas.openxmlformats.org/officeDocument/2006/relationships/drawing" Target="../drawings/drawing64.xml" /><Relationship Id="rId4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comments" Target="../comments66.xml" /><Relationship Id="rId2" Type="http://schemas.openxmlformats.org/officeDocument/2006/relationships/vmlDrawing" Target="../drawings/vmlDrawing66.vml" /><Relationship Id="rId3" Type="http://schemas.openxmlformats.org/officeDocument/2006/relationships/drawing" Target="../drawings/drawing65.xml" /><Relationship Id="rId4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comments" Target="../comments67.xml" /><Relationship Id="rId2" Type="http://schemas.openxmlformats.org/officeDocument/2006/relationships/vmlDrawing" Target="../drawings/vmlDrawing67.vml" /><Relationship Id="rId3" Type="http://schemas.openxmlformats.org/officeDocument/2006/relationships/drawing" Target="../drawings/drawing66.xml" /><Relationship Id="rId4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comments" Target="../comments68.xml" /><Relationship Id="rId2" Type="http://schemas.openxmlformats.org/officeDocument/2006/relationships/vmlDrawing" Target="../drawings/vmlDrawing68.vml" /><Relationship Id="rId3" Type="http://schemas.openxmlformats.org/officeDocument/2006/relationships/drawing" Target="../drawings/drawing67.xml" /><Relationship Id="rId4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comments" Target="../comments69.xml" /><Relationship Id="rId2" Type="http://schemas.openxmlformats.org/officeDocument/2006/relationships/vmlDrawing" Target="../drawings/vmlDrawing69.vml" /><Relationship Id="rId3" Type="http://schemas.openxmlformats.org/officeDocument/2006/relationships/drawing" Target="../drawings/drawing68.xml" /><Relationship Id="rId4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comments" Target="../comments70.xml" /><Relationship Id="rId2" Type="http://schemas.openxmlformats.org/officeDocument/2006/relationships/vmlDrawing" Target="../drawings/vmlDrawing70.vml" /><Relationship Id="rId3" Type="http://schemas.openxmlformats.org/officeDocument/2006/relationships/drawing" Target="../drawings/drawing69.xml" /><Relationship Id="rId4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comments" Target="../comments71.xml" /><Relationship Id="rId2" Type="http://schemas.openxmlformats.org/officeDocument/2006/relationships/vmlDrawing" Target="../drawings/vmlDrawing71.vml" /><Relationship Id="rId3" Type="http://schemas.openxmlformats.org/officeDocument/2006/relationships/drawing" Target="../drawings/drawing70.xml" /><Relationship Id="rId4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comments" Target="../comments72.xml" /><Relationship Id="rId2" Type="http://schemas.openxmlformats.org/officeDocument/2006/relationships/vmlDrawing" Target="../drawings/vmlDrawing72.vml" /><Relationship Id="rId3" Type="http://schemas.openxmlformats.org/officeDocument/2006/relationships/drawing" Target="../drawings/drawing71.xml" /><Relationship Id="rId4" Type="http://schemas.openxmlformats.org/officeDocument/2006/relationships/printerSettings" Target="../printerSettings/printerSettings72.bin" /></Relationships>
</file>

<file path=xl/worksheets/_rels/sheet73.xml.rels><?xml version="1.0" encoding="utf-8" standalone="yes"?><Relationships xmlns="http://schemas.openxmlformats.org/package/2006/relationships"><Relationship Id="rId1" Type="http://schemas.openxmlformats.org/officeDocument/2006/relationships/comments" Target="../comments73.xml" /><Relationship Id="rId2" Type="http://schemas.openxmlformats.org/officeDocument/2006/relationships/vmlDrawing" Target="../drawings/vmlDrawing73.vml" /><Relationship Id="rId3" Type="http://schemas.openxmlformats.org/officeDocument/2006/relationships/drawing" Target="../drawings/drawing72.xml" /><Relationship Id="rId4" Type="http://schemas.openxmlformats.org/officeDocument/2006/relationships/printerSettings" Target="../printerSettings/printerSettings73.bin" /></Relationships>
</file>

<file path=xl/worksheets/_rels/sheet74.xml.rels><?xml version="1.0" encoding="utf-8" standalone="yes"?><Relationships xmlns="http://schemas.openxmlformats.org/package/2006/relationships"><Relationship Id="rId1" Type="http://schemas.openxmlformats.org/officeDocument/2006/relationships/comments" Target="../comments74.xml" /><Relationship Id="rId2" Type="http://schemas.openxmlformats.org/officeDocument/2006/relationships/vmlDrawing" Target="../drawings/vmlDrawing74.vml" /><Relationship Id="rId3" Type="http://schemas.openxmlformats.org/officeDocument/2006/relationships/drawing" Target="../drawings/drawing73.xml" /><Relationship Id="rId4" Type="http://schemas.openxmlformats.org/officeDocument/2006/relationships/printerSettings" Target="../printerSettings/printerSettings74.bin" /></Relationships>
</file>

<file path=xl/worksheets/_rels/sheet75.xml.rels><?xml version="1.0" encoding="utf-8" standalone="yes"?><Relationships xmlns="http://schemas.openxmlformats.org/package/2006/relationships"><Relationship Id="rId1" Type="http://schemas.openxmlformats.org/officeDocument/2006/relationships/comments" Target="../comments75.xml" /><Relationship Id="rId2" Type="http://schemas.openxmlformats.org/officeDocument/2006/relationships/vmlDrawing" Target="../drawings/vmlDrawing75.vml" /><Relationship Id="rId3" Type="http://schemas.openxmlformats.org/officeDocument/2006/relationships/drawing" Target="../drawings/drawing74.xml" /><Relationship Id="rId4" Type="http://schemas.openxmlformats.org/officeDocument/2006/relationships/printerSettings" Target="../printerSettings/printerSettings75.bin" /></Relationships>
</file>

<file path=xl/worksheets/_rels/sheet76.xml.rels><?xml version="1.0" encoding="utf-8" standalone="yes"?><Relationships xmlns="http://schemas.openxmlformats.org/package/2006/relationships"><Relationship Id="rId1" Type="http://schemas.openxmlformats.org/officeDocument/2006/relationships/comments" Target="../comments76.xml" /><Relationship Id="rId2" Type="http://schemas.openxmlformats.org/officeDocument/2006/relationships/vmlDrawing" Target="../drawings/vmlDrawing76.vml" /><Relationship Id="rId3" Type="http://schemas.openxmlformats.org/officeDocument/2006/relationships/drawing" Target="../drawings/drawing75.xml" /><Relationship Id="rId4" Type="http://schemas.openxmlformats.org/officeDocument/2006/relationships/printerSettings" Target="../printerSettings/printerSettings76.bin" /></Relationships>
</file>

<file path=xl/worksheets/_rels/sheet77.xml.rels><?xml version="1.0" encoding="utf-8" standalone="yes"?><Relationships xmlns="http://schemas.openxmlformats.org/package/2006/relationships"><Relationship Id="rId1" Type="http://schemas.openxmlformats.org/officeDocument/2006/relationships/comments" Target="../comments77.xml" /><Relationship Id="rId2" Type="http://schemas.openxmlformats.org/officeDocument/2006/relationships/vmlDrawing" Target="../drawings/vmlDrawing77.vml" /><Relationship Id="rId3" Type="http://schemas.openxmlformats.org/officeDocument/2006/relationships/drawing" Target="../drawings/drawing76.xml" /><Relationship Id="rId4" Type="http://schemas.openxmlformats.org/officeDocument/2006/relationships/printerSettings" Target="../printerSettings/printerSettings77.bin" /></Relationships>
</file>

<file path=xl/worksheets/_rels/sheet78.xml.rels><?xml version="1.0" encoding="utf-8" standalone="yes"?><Relationships xmlns="http://schemas.openxmlformats.org/package/2006/relationships"><Relationship Id="rId1" Type="http://schemas.openxmlformats.org/officeDocument/2006/relationships/comments" Target="../comments78.xml" /><Relationship Id="rId2" Type="http://schemas.openxmlformats.org/officeDocument/2006/relationships/vmlDrawing" Target="../drawings/vmlDrawing78.vml" /><Relationship Id="rId3" Type="http://schemas.openxmlformats.org/officeDocument/2006/relationships/drawing" Target="../drawings/drawing77.xml" /><Relationship Id="rId4" Type="http://schemas.openxmlformats.org/officeDocument/2006/relationships/printerSettings" Target="../printerSettings/printerSettings78.bin" /></Relationships>
</file>

<file path=xl/worksheets/_rels/sheet79.xml.rels><?xml version="1.0" encoding="utf-8" standalone="yes"?><Relationships xmlns="http://schemas.openxmlformats.org/package/2006/relationships"><Relationship Id="rId1" Type="http://schemas.openxmlformats.org/officeDocument/2006/relationships/comments" Target="../comments79.xml" /><Relationship Id="rId2" Type="http://schemas.openxmlformats.org/officeDocument/2006/relationships/vmlDrawing" Target="../drawings/vmlDrawing79.vml" /><Relationship Id="rId3" Type="http://schemas.openxmlformats.org/officeDocument/2006/relationships/drawing" Target="../drawings/drawing78.xml" /><Relationship Id="rId4" Type="http://schemas.openxmlformats.org/officeDocument/2006/relationships/printerSettings" Target="../printerSettings/printerSettings79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80.xml.rels><?xml version="1.0" encoding="utf-8" standalone="yes"?><Relationships xmlns="http://schemas.openxmlformats.org/package/2006/relationships"><Relationship Id="rId1" Type="http://schemas.openxmlformats.org/officeDocument/2006/relationships/comments" Target="../comments80.xml" /><Relationship Id="rId2" Type="http://schemas.openxmlformats.org/officeDocument/2006/relationships/vmlDrawing" Target="../drawings/vmlDrawing80.vml" /><Relationship Id="rId3" Type="http://schemas.openxmlformats.org/officeDocument/2006/relationships/drawing" Target="../drawings/drawing79.xml" /><Relationship Id="rId4" Type="http://schemas.openxmlformats.org/officeDocument/2006/relationships/printerSettings" Target="../printerSettings/printerSettings80.bin" /></Relationships>
</file>

<file path=xl/worksheets/_rels/sheet81.xml.rels><?xml version="1.0" encoding="utf-8" standalone="yes"?><Relationships xmlns="http://schemas.openxmlformats.org/package/2006/relationships"><Relationship Id="rId1" Type="http://schemas.openxmlformats.org/officeDocument/2006/relationships/comments" Target="../comments81.xml" /><Relationship Id="rId2" Type="http://schemas.openxmlformats.org/officeDocument/2006/relationships/vmlDrawing" Target="../drawings/vmlDrawing81.vml" /><Relationship Id="rId3" Type="http://schemas.openxmlformats.org/officeDocument/2006/relationships/drawing" Target="../drawings/drawing80.xml" /><Relationship Id="rId4" Type="http://schemas.openxmlformats.org/officeDocument/2006/relationships/printerSettings" Target="../printerSettings/printerSettings81.bin" /></Relationships>
</file>

<file path=xl/worksheets/_rels/sheet82.xml.rels><?xml version="1.0" encoding="utf-8" standalone="yes"?><Relationships xmlns="http://schemas.openxmlformats.org/package/2006/relationships"><Relationship Id="rId1" Type="http://schemas.openxmlformats.org/officeDocument/2006/relationships/comments" Target="../comments82.xml" /><Relationship Id="rId2" Type="http://schemas.openxmlformats.org/officeDocument/2006/relationships/vmlDrawing" Target="../drawings/vmlDrawing82.vml" /><Relationship Id="rId3" Type="http://schemas.openxmlformats.org/officeDocument/2006/relationships/drawing" Target="../drawings/drawing81.xml" /><Relationship Id="rId4" Type="http://schemas.openxmlformats.org/officeDocument/2006/relationships/printerSettings" Target="../printerSettings/printerSettings82.bin" /></Relationships>
</file>

<file path=xl/worksheets/_rels/sheet83.xml.rels><?xml version="1.0" encoding="utf-8" standalone="yes"?><Relationships xmlns="http://schemas.openxmlformats.org/package/2006/relationships"><Relationship Id="rId1" Type="http://schemas.openxmlformats.org/officeDocument/2006/relationships/comments" Target="../comments83.xml" /><Relationship Id="rId2" Type="http://schemas.openxmlformats.org/officeDocument/2006/relationships/vmlDrawing" Target="../drawings/vmlDrawing83.vml" /><Relationship Id="rId3" Type="http://schemas.openxmlformats.org/officeDocument/2006/relationships/drawing" Target="../drawings/drawing82.xml" /><Relationship Id="rId4" Type="http://schemas.openxmlformats.org/officeDocument/2006/relationships/printerSettings" Target="../printerSettings/printerSettings83.bin" /></Relationships>
</file>

<file path=xl/worksheets/_rels/sheet84.xml.rels><?xml version="1.0" encoding="utf-8" standalone="yes"?><Relationships xmlns="http://schemas.openxmlformats.org/package/2006/relationships"><Relationship Id="rId1" Type="http://schemas.openxmlformats.org/officeDocument/2006/relationships/comments" Target="../comments84.xml" /><Relationship Id="rId2" Type="http://schemas.openxmlformats.org/officeDocument/2006/relationships/vmlDrawing" Target="../drawings/vmlDrawing84.vml" /><Relationship Id="rId3" Type="http://schemas.openxmlformats.org/officeDocument/2006/relationships/drawing" Target="../drawings/drawing83.xml" /><Relationship Id="rId4" Type="http://schemas.openxmlformats.org/officeDocument/2006/relationships/printerSettings" Target="../printerSettings/printerSettings84.bin" /></Relationships>
</file>

<file path=xl/worksheets/_rels/sheet85.xml.rels><?xml version="1.0" encoding="utf-8" standalone="yes"?><Relationships xmlns="http://schemas.openxmlformats.org/package/2006/relationships"><Relationship Id="rId1" Type="http://schemas.openxmlformats.org/officeDocument/2006/relationships/comments" Target="../comments85.xml" /><Relationship Id="rId2" Type="http://schemas.openxmlformats.org/officeDocument/2006/relationships/vmlDrawing" Target="../drawings/vmlDrawing85.vml" /><Relationship Id="rId3" Type="http://schemas.openxmlformats.org/officeDocument/2006/relationships/drawing" Target="../drawings/drawing84.xml" /><Relationship Id="rId4" Type="http://schemas.openxmlformats.org/officeDocument/2006/relationships/printerSettings" Target="../printerSettings/printerSettings85.bin" /></Relationships>
</file>

<file path=xl/worksheets/_rels/sheet86.xml.rels><?xml version="1.0" encoding="utf-8" standalone="yes"?><Relationships xmlns="http://schemas.openxmlformats.org/package/2006/relationships"><Relationship Id="rId1" Type="http://schemas.openxmlformats.org/officeDocument/2006/relationships/comments" Target="../comments86.xml" /><Relationship Id="rId2" Type="http://schemas.openxmlformats.org/officeDocument/2006/relationships/vmlDrawing" Target="../drawings/vmlDrawing86.vml" /><Relationship Id="rId3" Type="http://schemas.openxmlformats.org/officeDocument/2006/relationships/drawing" Target="../drawings/drawing85.xml" /><Relationship Id="rId4" Type="http://schemas.openxmlformats.org/officeDocument/2006/relationships/printerSettings" Target="../printerSettings/printerSettings86.bin" /></Relationships>
</file>

<file path=xl/worksheets/_rels/sheet87.xml.rels><?xml version="1.0" encoding="utf-8" standalone="yes"?><Relationships xmlns="http://schemas.openxmlformats.org/package/2006/relationships"><Relationship Id="rId1" Type="http://schemas.openxmlformats.org/officeDocument/2006/relationships/comments" Target="../comments87.xml" /><Relationship Id="rId2" Type="http://schemas.openxmlformats.org/officeDocument/2006/relationships/vmlDrawing" Target="../drawings/vmlDrawing87.vml" /><Relationship Id="rId3" Type="http://schemas.openxmlformats.org/officeDocument/2006/relationships/drawing" Target="../drawings/drawing86.xml" /><Relationship Id="rId4" Type="http://schemas.openxmlformats.org/officeDocument/2006/relationships/printerSettings" Target="../printerSettings/printerSettings87.bin" /></Relationships>
</file>

<file path=xl/worksheets/_rels/sheet88.xml.rels><?xml version="1.0" encoding="utf-8" standalone="yes"?><Relationships xmlns="http://schemas.openxmlformats.org/package/2006/relationships"><Relationship Id="rId1" Type="http://schemas.openxmlformats.org/officeDocument/2006/relationships/comments" Target="../comments88.xml" /><Relationship Id="rId2" Type="http://schemas.openxmlformats.org/officeDocument/2006/relationships/vmlDrawing" Target="../drawings/vmlDrawing88.vml" /><Relationship Id="rId3" Type="http://schemas.openxmlformats.org/officeDocument/2006/relationships/drawing" Target="../drawings/drawing87.xml" /><Relationship Id="rId4" Type="http://schemas.openxmlformats.org/officeDocument/2006/relationships/printerSettings" Target="../printerSettings/printerSettings88.bin" /></Relationships>
</file>

<file path=xl/worksheets/_rels/sheet89.xml.rels><?xml version="1.0" encoding="utf-8" standalone="yes"?><Relationships xmlns="http://schemas.openxmlformats.org/package/2006/relationships"><Relationship Id="rId1" Type="http://schemas.openxmlformats.org/officeDocument/2006/relationships/comments" Target="../comments89.xml" /><Relationship Id="rId2" Type="http://schemas.openxmlformats.org/officeDocument/2006/relationships/vmlDrawing" Target="../drawings/vmlDrawing89.vml" /><Relationship Id="rId3" Type="http://schemas.openxmlformats.org/officeDocument/2006/relationships/drawing" Target="../drawings/drawing88.xml" /><Relationship Id="rId4" Type="http://schemas.openxmlformats.org/officeDocument/2006/relationships/printerSettings" Target="../printerSettings/printerSettings89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43"/>
    <pageSetUpPr fitToPage="1"/>
  </sheetPr>
  <dimension ref="B2:J95"/>
  <sheetViews>
    <sheetView workbookViewId="0" topLeftCell="A1">
      <selection activeCell="B21" sqref="B21"/>
    </sheetView>
  </sheetViews>
  <sheetFormatPr defaultColWidth="9.140625" defaultRowHeight="12.75"/>
  <cols>
    <col min="1" max="1" width="2.7109375" style="0" customWidth="1"/>
    <col min="2" max="2" width="20.7109375" style="0" customWidth="1"/>
    <col min="3" max="3" width="52.7109375" style="0" customWidth="1"/>
    <col min="5" max="5" width="11.421875" style="0" customWidth="1"/>
    <col min="7" max="7" width="11.421875" style="0" customWidth="1"/>
    <col min="9" max="9" width="11.421875" style="0" customWidth="1"/>
  </cols>
  <sheetData>
    <row r="1" ht="4.5" customHeight="1"/>
    <row r="2" spans="2:9" ht="31.5">
      <c r="B2" s="149" t="s">
        <v>287</v>
      </c>
      <c r="C2" s="150"/>
      <c r="D2" s="151" t="s">
        <v>435</v>
      </c>
      <c r="E2" s="150"/>
      <c r="F2" s="151"/>
      <c r="G2" s="150"/>
      <c r="H2" s="150"/>
      <c r="I2" s="152"/>
    </row>
    <row r="3" spans="2:9" ht="12.75">
      <c r="B3" s="291" t="s">
        <v>919</v>
      </c>
      <c r="C3" s="290">
        <f>MAX(I6:I93)</f>
        <v>40127</v>
      </c>
      <c r="D3" s="153"/>
      <c r="E3" s="153"/>
      <c r="F3" s="153"/>
      <c r="G3" s="153"/>
      <c r="H3" s="154"/>
      <c r="I3" s="155"/>
    </row>
    <row r="4" spans="2:9" ht="12.75">
      <c r="B4" s="147"/>
      <c r="C4" s="148"/>
      <c r="D4" s="293" t="s">
        <v>301</v>
      </c>
      <c r="E4" s="294"/>
      <c r="F4" s="295" t="s">
        <v>302</v>
      </c>
      <c r="G4" s="295"/>
      <c r="H4" s="293" t="s">
        <v>303</v>
      </c>
      <c r="I4" s="296"/>
    </row>
    <row r="5" spans="2:9" ht="12.75">
      <c r="B5" s="143" t="s">
        <v>947</v>
      </c>
      <c r="C5" s="144" t="s">
        <v>304</v>
      </c>
      <c r="D5" s="143" t="s">
        <v>305</v>
      </c>
      <c r="E5" s="145" t="s">
        <v>306</v>
      </c>
      <c r="F5" s="146" t="s">
        <v>305</v>
      </c>
      <c r="G5" s="146" t="s">
        <v>306</v>
      </c>
      <c r="H5" s="143" t="s">
        <v>305</v>
      </c>
      <c r="I5" s="145" t="s">
        <v>306</v>
      </c>
    </row>
    <row r="6" spans="2:9" ht="12.75">
      <c r="B6" s="252" t="str">
        <f>'BKT Kp'!$D$4</f>
        <v>EH-BKT-0000-01</v>
      </c>
      <c r="C6" s="141" t="s">
        <v>715</v>
      </c>
      <c r="D6" s="45" t="s">
        <v>436</v>
      </c>
      <c r="E6" s="46" t="s">
        <v>633</v>
      </c>
      <c r="F6" s="31"/>
      <c r="G6" s="61"/>
      <c r="H6" s="45" t="s">
        <v>436</v>
      </c>
      <c r="I6" s="46">
        <v>39773</v>
      </c>
    </row>
    <row r="7" spans="2:9" ht="12.75">
      <c r="B7" s="252" t="s">
        <v>7</v>
      </c>
      <c r="C7" s="141" t="s">
        <v>714</v>
      </c>
      <c r="D7" s="45" t="s">
        <v>436</v>
      </c>
      <c r="E7" s="46">
        <v>38653</v>
      </c>
      <c r="F7" s="31"/>
      <c r="G7" s="61"/>
      <c r="H7" s="45" t="s">
        <v>436</v>
      </c>
      <c r="I7" s="46">
        <v>39773</v>
      </c>
    </row>
    <row r="8" spans="2:9" ht="12.75">
      <c r="B8" s="288" t="s">
        <v>448</v>
      </c>
      <c r="C8" s="141" t="s">
        <v>447</v>
      </c>
      <c r="D8" s="45" t="s">
        <v>436</v>
      </c>
      <c r="E8" s="46">
        <v>40127</v>
      </c>
      <c r="F8" s="31"/>
      <c r="G8" s="61"/>
      <c r="H8" s="45" t="s">
        <v>436</v>
      </c>
      <c r="I8" s="46">
        <v>40127</v>
      </c>
    </row>
    <row r="9" spans="2:9" ht="12.75">
      <c r="B9" s="253" t="s">
        <v>129</v>
      </c>
      <c r="C9" s="205" t="s">
        <v>733</v>
      </c>
      <c r="D9" s="206"/>
      <c r="E9" s="207"/>
      <c r="F9" s="198"/>
      <c r="G9" s="208"/>
      <c r="H9" s="206" t="s">
        <v>436</v>
      </c>
      <c r="I9" s="207">
        <v>39773</v>
      </c>
    </row>
    <row r="10" spans="2:9" ht="12.75">
      <c r="B10" s="252" t="s">
        <v>9</v>
      </c>
      <c r="C10" s="141" t="s">
        <v>323</v>
      </c>
      <c r="D10" s="45" t="s">
        <v>436</v>
      </c>
      <c r="E10" s="46" t="s">
        <v>633</v>
      </c>
      <c r="F10" s="31"/>
      <c r="G10" s="61"/>
      <c r="H10" s="45" t="s">
        <v>436</v>
      </c>
      <c r="I10" s="46">
        <v>39773</v>
      </c>
    </row>
    <row r="11" spans="2:9" ht="12.75">
      <c r="B11" s="252" t="s">
        <v>11</v>
      </c>
      <c r="C11" s="141" t="s">
        <v>324</v>
      </c>
      <c r="D11" s="45" t="s">
        <v>436</v>
      </c>
      <c r="E11" s="46" t="s">
        <v>633</v>
      </c>
      <c r="F11" s="31"/>
      <c r="G11" s="61"/>
      <c r="H11" s="45" t="s">
        <v>436</v>
      </c>
      <c r="I11" s="46">
        <v>39773</v>
      </c>
    </row>
    <row r="12" spans="2:9" ht="12.75">
      <c r="B12" s="252" t="s">
        <v>10</v>
      </c>
      <c r="C12" s="141" t="s">
        <v>325</v>
      </c>
      <c r="D12" s="45" t="s">
        <v>436</v>
      </c>
      <c r="E12" s="46" t="s">
        <v>633</v>
      </c>
      <c r="F12" s="31"/>
      <c r="G12" s="61"/>
      <c r="H12" s="45" t="s">
        <v>436</v>
      </c>
      <c r="I12" s="46">
        <v>39773</v>
      </c>
    </row>
    <row r="13" spans="2:9" ht="12.75">
      <c r="B13" s="252" t="s">
        <v>13</v>
      </c>
      <c r="C13" s="141" t="s">
        <v>434</v>
      </c>
      <c r="D13" s="45" t="s">
        <v>436</v>
      </c>
      <c r="E13" s="46" t="s">
        <v>633</v>
      </c>
      <c r="F13" s="31"/>
      <c r="G13" s="61"/>
      <c r="H13" s="45" t="s">
        <v>436</v>
      </c>
      <c r="I13" s="46">
        <v>39773</v>
      </c>
    </row>
    <row r="14" spans="2:9" ht="12.75">
      <c r="B14" s="252" t="s">
        <v>15</v>
      </c>
      <c r="C14" s="141" t="s">
        <v>334</v>
      </c>
      <c r="D14" s="45" t="s">
        <v>436</v>
      </c>
      <c r="E14" s="46" t="s">
        <v>633</v>
      </c>
      <c r="F14" s="31"/>
      <c r="G14" s="61"/>
      <c r="H14" s="45" t="s">
        <v>436</v>
      </c>
      <c r="I14" s="46">
        <v>39773</v>
      </c>
    </row>
    <row r="15" spans="2:9" ht="12.75">
      <c r="B15" s="252" t="s">
        <v>14</v>
      </c>
      <c r="C15" s="141" t="s">
        <v>333</v>
      </c>
      <c r="D15" s="45" t="s">
        <v>436</v>
      </c>
      <c r="E15" s="46" t="s">
        <v>633</v>
      </c>
      <c r="F15" s="31"/>
      <c r="G15" s="61"/>
      <c r="H15" s="45" t="s">
        <v>436</v>
      </c>
      <c r="I15" s="46">
        <v>39773</v>
      </c>
    </row>
    <row r="16" spans="2:9" ht="12.75">
      <c r="B16" s="252" t="s">
        <v>12</v>
      </c>
      <c r="C16" s="141" t="s">
        <v>307</v>
      </c>
      <c r="D16" s="45" t="s">
        <v>436</v>
      </c>
      <c r="E16" s="46" t="s">
        <v>633</v>
      </c>
      <c r="F16" s="31"/>
      <c r="G16" s="61"/>
      <c r="H16" s="45" t="s">
        <v>436</v>
      </c>
      <c r="I16" s="46">
        <v>39773</v>
      </c>
    </row>
    <row r="17" spans="2:9" ht="12.75">
      <c r="B17" s="252" t="s">
        <v>16</v>
      </c>
      <c r="C17" s="141" t="s">
        <v>308</v>
      </c>
      <c r="D17" s="45" t="s">
        <v>436</v>
      </c>
      <c r="E17" s="46" t="s">
        <v>633</v>
      </c>
      <c r="F17" s="31"/>
      <c r="G17" s="61"/>
      <c r="H17" s="45" t="s">
        <v>436</v>
      </c>
      <c r="I17" s="46">
        <v>40126</v>
      </c>
    </row>
    <row r="18" spans="2:9" ht="12.75">
      <c r="B18" s="252" t="s">
        <v>17</v>
      </c>
      <c r="C18" s="141" t="s">
        <v>309</v>
      </c>
      <c r="D18" s="45" t="s">
        <v>436</v>
      </c>
      <c r="E18" s="46" t="s">
        <v>633</v>
      </c>
      <c r="F18" s="31"/>
      <c r="G18" s="61"/>
      <c r="H18" s="45" t="s">
        <v>436</v>
      </c>
      <c r="I18" s="46">
        <v>40126</v>
      </c>
    </row>
    <row r="19" spans="2:9" ht="12.75">
      <c r="B19" s="252" t="s">
        <v>19</v>
      </c>
      <c r="C19" s="141" t="s">
        <v>310</v>
      </c>
      <c r="D19" s="45" t="s">
        <v>436</v>
      </c>
      <c r="E19" s="46" t="s">
        <v>633</v>
      </c>
      <c r="F19" s="31"/>
      <c r="G19" s="61"/>
      <c r="H19" s="45" t="s">
        <v>436</v>
      </c>
      <c r="I19" s="46">
        <v>40126</v>
      </c>
    </row>
    <row r="20" spans="2:9" ht="12.75">
      <c r="B20" s="252" t="s">
        <v>20</v>
      </c>
      <c r="C20" s="141" t="s">
        <v>413</v>
      </c>
      <c r="D20" s="45" t="s">
        <v>436</v>
      </c>
      <c r="E20" s="46" t="s">
        <v>633</v>
      </c>
      <c r="F20" s="31"/>
      <c r="G20" s="61"/>
      <c r="H20" s="45" t="s">
        <v>436</v>
      </c>
      <c r="I20" s="46">
        <v>39773</v>
      </c>
    </row>
    <row r="21" spans="2:9" ht="12.75">
      <c r="B21" s="252" t="s">
        <v>22</v>
      </c>
      <c r="C21" s="141" t="s">
        <v>414</v>
      </c>
      <c r="D21" s="45" t="s">
        <v>436</v>
      </c>
      <c r="E21" s="46" t="s">
        <v>633</v>
      </c>
      <c r="F21" s="31"/>
      <c r="G21" s="61"/>
      <c r="H21" s="45" t="s">
        <v>436</v>
      </c>
      <c r="I21" s="46">
        <v>39773</v>
      </c>
    </row>
    <row r="22" spans="2:9" ht="12.75">
      <c r="B22" s="252" t="s">
        <v>226</v>
      </c>
      <c r="C22" s="141" t="s">
        <v>227</v>
      </c>
      <c r="D22" s="45" t="s">
        <v>436</v>
      </c>
      <c r="E22" s="46">
        <v>40127</v>
      </c>
      <c r="F22" s="31"/>
      <c r="G22" s="61"/>
      <c r="H22" s="45" t="s">
        <v>436</v>
      </c>
      <c r="I22" s="46">
        <v>40127</v>
      </c>
    </row>
    <row r="23" spans="2:9" ht="12.75">
      <c r="B23" s="253" t="s">
        <v>128</v>
      </c>
      <c r="C23" s="205" t="s">
        <v>924</v>
      </c>
      <c r="D23" s="206"/>
      <c r="E23" s="207"/>
      <c r="F23" s="198"/>
      <c r="G23" s="208"/>
      <c r="H23" s="206" t="s">
        <v>436</v>
      </c>
      <c r="I23" s="207">
        <v>39773</v>
      </c>
    </row>
    <row r="24" spans="2:10" ht="12.75">
      <c r="B24" s="252" t="s">
        <v>24</v>
      </c>
      <c r="C24" s="141" t="s">
        <v>409</v>
      </c>
      <c r="D24" s="45" t="s">
        <v>436</v>
      </c>
      <c r="E24" s="46" t="s">
        <v>633</v>
      </c>
      <c r="F24" s="31"/>
      <c r="G24" s="61"/>
      <c r="H24" s="45" t="s">
        <v>436</v>
      </c>
      <c r="I24" s="46">
        <v>39773</v>
      </c>
      <c r="J24" s="60"/>
    </row>
    <row r="25" spans="2:9" ht="12.75">
      <c r="B25" s="252" t="s">
        <v>25</v>
      </c>
      <c r="C25" s="141" t="s">
        <v>410</v>
      </c>
      <c r="D25" s="45" t="s">
        <v>436</v>
      </c>
      <c r="E25" s="46" t="s">
        <v>633</v>
      </c>
      <c r="F25" s="31"/>
      <c r="G25" s="61"/>
      <c r="H25" s="45" t="s">
        <v>436</v>
      </c>
      <c r="I25" s="46">
        <v>39773</v>
      </c>
    </row>
    <row r="26" spans="2:9" ht="12.75">
      <c r="B26" s="252" t="s">
        <v>26</v>
      </c>
      <c r="C26" s="141" t="s">
        <v>411</v>
      </c>
      <c r="D26" s="45" t="s">
        <v>436</v>
      </c>
      <c r="E26" s="46" t="s">
        <v>633</v>
      </c>
      <c r="F26" s="31"/>
      <c r="G26" s="61"/>
      <c r="H26" s="45" t="s">
        <v>436</v>
      </c>
      <c r="I26" s="46">
        <v>39773</v>
      </c>
    </row>
    <row r="27" spans="2:9" ht="12.75">
      <c r="B27" s="252" t="s">
        <v>27</v>
      </c>
      <c r="C27" s="141" t="s">
        <v>412</v>
      </c>
      <c r="D27" s="45" t="s">
        <v>436</v>
      </c>
      <c r="E27" s="46" t="s">
        <v>633</v>
      </c>
      <c r="F27" s="31"/>
      <c r="G27" s="61"/>
      <c r="H27" s="45" t="s">
        <v>436</v>
      </c>
      <c r="I27" s="46">
        <v>39773</v>
      </c>
    </row>
    <row r="28" spans="2:9" ht="12.75">
      <c r="B28" s="252" t="s">
        <v>28</v>
      </c>
      <c r="C28" s="141" t="s">
        <v>312</v>
      </c>
      <c r="D28" s="45" t="s">
        <v>436</v>
      </c>
      <c r="E28" s="46" t="s">
        <v>633</v>
      </c>
      <c r="F28" s="31"/>
      <c r="G28" s="61"/>
      <c r="H28" s="45" t="s">
        <v>436</v>
      </c>
      <c r="I28" s="46">
        <v>39773</v>
      </c>
    </row>
    <row r="29" spans="2:9" ht="12.75">
      <c r="B29" s="252" t="s">
        <v>29</v>
      </c>
      <c r="C29" s="141" t="s">
        <v>311</v>
      </c>
      <c r="D29" s="45" t="s">
        <v>436</v>
      </c>
      <c r="E29" s="46" t="s">
        <v>633</v>
      </c>
      <c r="F29" s="31"/>
      <c r="G29" s="61"/>
      <c r="H29" s="45" t="s">
        <v>436</v>
      </c>
      <c r="I29" s="46">
        <v>39773</v>
      </c>
    </row>
    <row r="30" spans="2:9" ht="12.75">
      <c r="B30" s="252" t="s">
        <v>30</v>
      </c>
      <c r="C30" s="141" t="s">
        <v>317</v>
      </c>
      <c r="D30" s="45" t="s">
        <v>436</v>
      </c>
      <c r="E30" s="46" t="s">
        <v>633</v>
      </c>
      <c r="F30" s="31"/>
      <c r="G30" s="61"/>
      <c r="H30" s="45" t="s">
        <v>436</v>
      </c>
      <c r="I30" s="46">
        <v>39773</v>
      </c>
    </row>
    <row r="31" spans="2:9" ht="12.75">
      <c r="B31" s="252" t="s">
        <v>32</v>
      </c>
      <c r="C31" s="141" t="s">
        <v>319</v>
      </c>
      <c r="D31" s="45" t="s">
        <v>436</v>
      </c>
      <c r="E31" s="46" t="s">
        <v>633</v>
      </c>
      <c r="F31" s="31"/>
      <c r="G31" s="61"/>
      <c r="H31" s="45" t="s">
        <v>436</v>
      </c>
      <c r="I31" s="46">
        <v>40126</v>
      </c>
    </row>
    <row r="32" spans="2:9" ht="12.75">
      <c r="B32" s="252" t="s">
        <v>33</v>
      </c>
      <c r="C32" s="141" t="s">
        <v>391</v>
      </c>
      <c r="D32" s="45" t="s">
        <v>436</v>
      </c>
      <c r="E32" s="46" t="s">
        <v>633</v>
      </c>
      <c r="F32" s="31"/>
      <c r="G32" s="61"/>
      <c r="H32" s="45" t="s">
        <v>436</v>
      </c>
      <c r="I32" s="46">
        <v>40126</v>
      </c>
    </row>
    <row r="33" spans="2:9" ht="12.75">
      <c r="B33" s="252" t="s">
        <v>34</v>
      </c>
      <c r="C33" s="141" t="s">
        <v>314</v>
      </c>
      <c r="D33" s="45" t="s">
        <v>436</v>
      </c>
      <c r="E33" s="46" t="s">
        <v>633</v>
      </c>
      <c r="F33" s="31"/>
      <c r="G33" s="61"/>
      <c r="H33" s="45" t="s">
        <v>436</v>
      </c>
      <c r="I33" s="46">
        <v>39773</v>
      </c>
    </row>
    <row r="34" spans="2:9" ht="12.75">
      <c r="B34" s="252" t="s">
        <v>36</v>
      </c>
      <c r="C34" s="141" t="s">
        <v>697</v>
      </c>
      <c r="D34" s="45" t="s">
        <v>436</v>
      </c>
      <c r="E34" s="46" t="s">
        <v>633</v>
      </c>
      <c r="F34" s="31"/>
      <c r="G34" s="61"/>
      <c r="H34" s="45" t="s">
        <v>436</v>
      </c>
      <c r="I34" s="46">
        <v>40121</v>
      </c>
    </row>
    <row r="35" spans="2:9" ht="12.75">
      <c r="B35" s="252" t="s">
        <v>848</v>
      </c>
      <c r="C35" s="141" t="s">
        <v>697</v>
      </c>
      <c r="D35" s="45" t="s">
        <v>436</v>
      </c>
      <c r="E35" s="46" t="s">
        <v>911</v>
      </c>
      <c r="F35" s="31"/>
      <c r="G35" s="61"/>
      <c r="H35" s="45" t="s">
        <v>436</v>
      </c>
      <c r="I35" s="46">
        <v>40121</v>
      </c>
    </row>
    <row r="36" spans="2:9" ht="12.75">
      <c r="B36" s="252" t="s">
        <v>849</v>
      </c>
      <c r="C36" s="141" t="s">
        <v>1101</v>
      </c>
      <c r="D36" s="45" t="s">
        <v>436</v>
      </c>
      <c r="E36" s="46" t="s">
        <v>911</v>
      </c>
      <c r="F36" s="31"/>
      <c r="G36" s="61"/>
      <c r="H36" s="45" t="s">
        <v>436</v>
      </c>
      <c r="I36" s="46">
        <v>39773</v>
      </c>
    </row>
    <row r="37" spans="2:9" ht="12.75">
      <c r="B37" s="252" t="s">
        <v>37</v>
      </c>
      <c r="C37" s="141" t="s">
        <v>318</v>
      </c>
      <c r="D37" s="45" t="s">
        <v>436</v>
      </c>
      <c r="E37" s="46" t="s">
        <v>633</v>
      </c>
      <c r="F37" s="31"/>
      <c r="G37" s="61"/>
      <c r="H37" s="45" t="s">
        <v>436</v>
      </c>
      <c r="I37" s="46">
        <v>40121</v>
      </c>
    </row>
    <row r="38" spans="2:9" ht="12.75">
      <c r="B38" s="252" t="s">
        <v>39</v>
      </c>
      <c r="C38" s="141" t="s">
        <v>316</v>
      </c>
      <c r="D38" s="45" t="s">
        <v>436</v>
      </c>
      <c r="E38" s="46" t="s">
        <v>633</v>
      </c>
      <c r="F38" s="31"/>
      <c r="G38" s="61"/>
      <c r="H38" s="45" t="s">
        <v>436</v>
      </c>
      <c r="I38" s="46">
        <v>39773</v>
      </c>
    </row>
    <row r="39" spans="2:9" ht="12.75">
      <c r="B39" s="252" t="s">
        <v>41</v>
      </c>
      <c r="C39" s="141" t="s">
        <v>315</v>
      </c>
      <c r="D39" s="45" t="s">
        <v>436</v>
      </c>
      <c r="E39" s="46" t="s">
        <v>633</v>
      </c>
      <c r="F39" s="31"/>
      <c r="G39" s="61"/>
      <c r="H39" s="45" t="s">
        <v>436</v>
      </c>
      <c r="I39" s="46">
        <v>39773</v>
      </c>
    </row>
    <row r="40" spans="2:9" ht="12.75">
      <c r="B40" s="252" t="s">
        <v>43</v>
      </c>
      <c r="C40" s="141" t="s">
        <v>428</v>
      </c>
      <c r="D40" s="45" t="s">
        <v>436</v>
      </c>
      <c r="E40" s="46" t="s">
        <v>633</v>
      </c>
      <c r="F40" s="31"/>
      <c r="G40" s="61"/>
      <c r="H40" s="45" t="s">
        <v>436</v>
      </c>
      <c r="I40" s="46">
        <v>39773</v>
      </c>
    </row>
    <row r="41" spans="2:9" ht="12.75">
      <c r="B41" s="252" t="s">
        <v>44</v>
      </c>
      <c r="C41" s="142" t="s">
        <v>429</v>
      </c>
      <c r="D41" s="45" t="s">
        <v>436</v>
      </c>
      <c r="E41" s="46" t="s">
        <v>633</v>
      </c>
      <c r="F41" s="31"/>
      <c r="G41" s="61"/>
      <c r="H41" s="45" t="s">
        <v>436</v>
      </c>
      <c r="I41" s="46">
        <v>39773</v>
      </c>
    </row>
    <row r="42" spans="2:9" ht="12.75">
      <c r="B42" s="254" t="s">
        <v>45</v>
      </c>
      <c r="C42" s="243" t="s">
        <v>313</v>
      </c>
      <c r="D42" s="242" t="s">
        <v>436</v>
      </c>
      <c r="E42" s="241" t="s">
        <v>633</v>
      </c>
      <c r="F42" s="231"/>
      <c r="G42" s="244"/>
      <c r="H42" s="242" t="s">
        <v>436</v>
      </c>
      <c r="I42" s="241">
        <v>39773</v>
      </c>
    </row>
    <row r="43" spans="2:9" ht="12.75">
      <c r="B43" s="255" t="s">
        <v>46</v>
      </c>
      <c r="C43" s="251" t="s">
        <v>454</v>
      </c>
      <c r="D43" s="240" t="s">
        <v>436</v>
      </c>
      <c r="E43" s="241" t="s">
        <v>633</v>
      </c>
      <c r="F43" s="240"/>
      <c r="G43" s="241"/>
      <c r="H43" s="242" t="s">
        <v>436</v>
      </c>
      <c r="I43" s="241">
        <v>39773</v>
      </c>
    </row>
    <row r="44" spans="2:9" ht="12.75">
      <c r="B44" s="255" t="s">
        <v>47</v>
      </c>
      <c r="C44" s="251" t="s">
        <v>455</v>
      </c>
      <c r="D44" s="240" t="s">
        <v>436</v>
      </c>
      <c r="E44" s="241" t="s">
        <v>633</v>
      </c>
      <c r="F44" s="240"/>
      <c r="G44" s="241"/>
      <c r="H44" s="242" t="s">
        <v>436</v>
      </c>
      <c r="I44" s="241">
        <v>39773</v>
      </c>
    </row>
    <row r="45" spans="2:9" ht="12.75">
      <c r="B45" s="255" t="s">
        <v>48</v>
      </c>
      <c r="C45" s="251" t="s">
        <v>698</v>
      </c>
      <c r="D45" s="240" t="s">
        <v>436</v>
      </c>
      <c r="E45" s="241">
        <v>38644</v>
      </c>
      <c r="F45" s="240"/>
      <c r="G45" s="241"/>
      <c r="H45" s="242" t="s">
        <v>436</v>
      </c>
      <c r="I45" s="241">
        <v>39773</v>
      </c>
    </row>
    <row r="46" spans="2:9" ht="12.75">
      <c r="B46" s="252" t="s">
        <v>50</v>
      </c>
      <c r="C46" s="141" t="s">
        <v>891</v>
      </c>
      <c r="D46" s="45" t="s">
        <v>436</v>
      </c>
      <c r="E46" s="46">
        <v>38204</v>
      </c>
      <c r="F46" s="31"/>
      <c r="G46" s="61"/>
      <c r="H46" s="45" t="s">
        <v>436</v>
      </c>
      <c r="I46" s="46">
        <v>39773</v>
      </c>
    </row>
    <row r="47" spans="2:9" ht="12.75">
      <c r="B47" s="253" t="s">
        <v>59</v>
      </c>
      <c r="C47" s="205" t="s">
        <v>923</v>
      </c>
      <c r="D47" s="206"/>
      <c r="E47" s="207"/>
      <c r="F47" s="198"/>
      <c r="G47" s="208"/>
      <c r="H47" s="206" t="s">
        <v>436</v>
      </c>
      <c r="I47" s="207">
        <v>39773</v>
      </c>
    </row>
    <row r="48" spans="2:9" ht="12.75">
      <c r="B48" s="252" t="s">
        <v>51</v>
      </c>
      <c r="C48" s="141" t="s">
        <v>892</v>
      </c>
      <c r="D48" s="45" t="s">
        <v>436</v>
      </c>
      <c r="E48" s="46">
        <v>38204</v>
      </c>
      <c r="F48" s="31"/>
      <c r="G48" s="61"/>
      <c r="H48" s="45" t="s">
        <v>436</v>
      </c>
      <c r="I48" s="46">
        <v>39773</v>
      </c>
    </row>
    <row r="49" spans="2:9" ht="12.75">
      <c r="B49" s="252" t="s">
        <v>53</v>
      </c>
      <c r="C49" s="141" t="s">
        <v>893</v>
      </c>
      <c r="D49" s="45" t="s">
        <v>436</v>
      </c>
      <c r="E49" s="46">
        <v>38204</v>
      </c>
      <c r="F49" s="31"/>
      <c r="G49" s="61"/>
      <c r="H49" s="45" t="s">
        <v>436</v>
      </c>
      <c r="I49" s="46">
        <v>39773</v>
      </c>
    </row>
    <row r="50" spans="2:9" ht="12.75">
      <c r="B50" s="252" t="s">
        <v>54</v>
      </c>
      <c r="C50" s="141" t="s">
        <v>894</v>
      </c>
      <c r="D50" s="45" t="s">
        <v>436</v>
      </c>
      <c r="E50" s="46">
        <v>38204</v>
      </c>
      <c r="F50" s="31"/>
      <c r="G50" s="61"/>
      <c r="H50" s="45" t="s">
        <v>436</v>
      </c>
      <c r="I50" s="46">
        <v>39773</v>
      </c>
    </row>
    <row r="51" spans="2:9" ht="12.75">
      <c r="B51" s="252" t="s">
        <v>56</v>
      </c>
      <c r="C51" s="141" t="s">
        <v>895</v>
      </c>
      <c r="D51" s="45" t="s">
        <v>436</v>
      </c>
      <c r="E51" s="46">
        <v>38204</v>
      </c>
      <c r="F51" s="31"/>
      <c r="G51" s="61"/>
      <c r="H51" s="45" t="s">
        <v>436</v>
      </c>
      <c r="I51" s="46">
        <v>39773</v>
      </c>
    </row>
    <row r="52" spans="2:9" ht="12.75">
      <c r="B52" s="252" t="s">
        <v>58</v>
      </c>
      <c r="C52" s="141" t="s">
        <v>896</v>
      </c>
      <c r="D52" s="45" t="s">
        <v>436</v>
      </c>
      <c r="E52" s="46">
        <v>38204</v>
      </c>
      <c r="F52" s="31"/>
      <c r="G52" s="61"/>
      <c r="H52" s="45" t="s">
        <v>436</v>
      </c>
      <c r="I52" s="46">
        <v>39773</v>
      </c>
    </row>
    <row r="53" spans="2:9" ht="12.75">
      <c r="B53" s="253" t="s">
        <v>61</v>
      </c>
      <c r="C53" s="205" t="s">
        <v>925</v>
      </c>
      <c r="D53" s="206"/>
      <c r="E53" s="207"/>
      <c r="F53" s="198"/>
      <c r="G53" s="208"/>
      <c r="H53" s="206" t="s">
        <v>436</v>
      </c>
      <c r="I53" s="207">
        <v>39773</v>
      </c>
    </row>
    <row r="54" spans="2:9" ht="12.75">
      <c r="B54" s="252" t="s">
        <v>60</v>
      </c>
      <c r="C54" s="141" t="s">
        <v>897</v>
      </c>
      <c r="D54" s="45" t="s">
        <v>436</v>
      </c>
      <c r="E54" s="46">
        <v>38204</v>
      </c>
      <c r="F54" s="31"/>
      <c r="G54" s="61"/>
      <c r="H54" s="45" t="s">
        <v>436</v>
      </c>
      <c r="I54" s="46">
        <v>39773</v>
      </c>
    </row>
    <row r="55" spans="2:9" ht="12.75">
      <c r="B55" s="252" t="s">
        <v>63</v>
      </c>
      <c r="C55" s="141" t="s">
        <v>898</v>
      </c>
      <c r="D55" s="45" t="s">
        <v>436</v>
      </c>
      <c r="E55" s="46">
        <v>38204</v>
      </c>
      <c r="F55" s="31"/>
      <c r="G55" s="61"/>
      <c r="H55" s="45" t="s">
        <v>436</v>
      </c>
      <c r="I55" s="46">
        <v>39773</v>
      </c>
    </row>
    <row r="56" spans="2:9" ht="12.75">
      <c r="B56" s="252" t="s">
        <v>65</v>
      </c>
      <c r="C56" s="141" t="s">
        <v>899</v>
      </c>
      <c r="D56" s="45" t="s">
        <v>436</v>
      </c>
      <c r="E56" s="46">
        <v>38204</v>
      </c>
      <c r="F56" s="31"/>
      <c r="G56" s="61"/>
      <c r="H56" s="45" t="s">
        <v>436</v>
      </c>
      <c r="I56" s="46">
        <v>39773</v>
      </c>
    </row>
    <row r="57" spans="2:9" ht="12.75">
      <c r="B57" s="252" t="s">
        <v>67</v>
      </c>
      <c r="C57" s="141" t="s">
        <v>900</v>
      </c>
      <c r="D57" s="45" t="s">
        <v>436</v>
      </c>
      <c r="E57" s="46">
        <v>38204</v>
      </c>
      <c r="F57" s="31"/>
      <c r="G57" s="61"/>
      <c r="H57" s="45" t="s">
        <v>436</v>
      </c>
      <c r="I57" s="46">
        <v>39773</v>
      </c>
    </row>
    <row r="58" spans="2:9" ht="12.75">
      <c r="B58" s="252" t="s">
        <v>69</v>
      </c>
      <c r="C58" s="141" t="s">
        <v>901</v>
      </c>
      <c r="D58" s="45" t="s">
        <v>436</v>
      </c>
      <c r="E58" s="46">
        <v>38204</v>
      </c>
      <c r="F58" s="31"/>
      <c r="G58" s="61"/>
      <c r="H58" s="45" t="s">
        <v>436</v>
      </c>
      <c r="I58" s="46">
        <v>39773</v>
      </c>
    </row>
    <row r="59" spans="2:9" ht="12.75">
      <c r="B59" s="252" t="s">
        <v>71</v>
      </c>
      <c r="C59" s="141" t="s">
        <v>902</v>
      </c>
      <c r="D59" s="45" t="s">
        <v>436</v>
      </c>
      <c r="E59" s="46">
        <v>38204</v>
      </c>
      <c r="F59" s="31"/>
      <c r="G59" s="61"/>
      <c r="H59" s="45" t="s">
        <v>436</v>
      </c>
      <c r="I59" s="46">
        <v>39773</v>
      </c>
    </row>
    <row r="60" spans="2:9" ht="12.75">
      <c r="B60" s="252" t="s">
        <v>73</v>
      </c>
      <c r="C60" s="141" t="s">
        <v>903</v>
      </c>
      <c r="D60" s="45" t="s">
        <v>436</v>
      </c>
      <c r="E60" s="46">
        <v>38204</v>
      </c>
      <c r="F60" s="31"/>
      <c r="G60" s="61"/>
      <c r="H60" s="45" t="s">
        <v>436</v>
      </c>
      <c r="I60" s="46">
        <v>39773</v>
      </c>
    </row>
    <row r="61" spans="2:9" ht="12.75">
      <c r="B61" s="252" t="s">
        <v>75</v>
      </c>
      <c r="C61" s="141" t="s">
        <v>906</v>
      </c>
      <c r="D61" s="45" t="s">
        <v>436</v>
      </c>
      <c r="E61" s="46">
        <v>38204</v>
      </c>
      <c r="F61" s="31"/>
      <c r="G61" s="61"/>
      <c r="H61" s="45" t="s">
        <v>436</v>
      </c>
      <c r="I61" s="46">
        <v>39773</v>
      </c>
    </row>
    <row r="62" spans="2:9" ht="12.75">
      <c r="B62" s="252" t="s">
        <v>77</v>
      </c>
      <c r="C62" s="141" t="s">
        <v>907</v>
      </c>
      <c r="D62" s="45" t="s">
        <v>436</v>
      </c>
      <c r="E62" s="46">
        <v>38204</v>
      </c>
      <c r="F62" s="31"/>
      <c r="G62" s="61"/>
      <c r="H62" s="45" t="s">
        <v>436</v>
      </c>
      <c r="I62" s="46">
        <v>39773</v>
      </c>
    </row>
    <row r="63" spans="2:9" ht="12.75">
      <c r="B63" s="252" t="s">
        <v>79</v>
      </c>
      <c r="C63" s="141" t="s">
        <v>908</v>
      </c>
      <c r="D63" s="45" t="s">
        <v>436</v>
      </c>
      <c r="E63" s="46">
        <v>38204</v>
      </c>
      <c r="F63" s="31"/>
      <c r="G63" s="61"/>
      <c r="H63" s="45" t="s">
        <v>436</v>
      </c>
      <c r="I63" s="46">
        <v>39773</v>
      </c>
    </row>
    <row r="64" spans="2:9" ht="12.75">
      <c r="B64" s="252" t="s">
        <v>81</v>
      </c>
      <c r="C64" s="141" t="s">
        <v>909</v>
      </c>
      <c r="D64" s="45" t="s">
        <v>436</v>
      </c>
      <c r="E64" s="46">
        <v>38204</v>
      </c>
      <c r="F64" s="31"/>
      <c r="G64" s="61"/>
      <c r="H64" s="45" t="s">
        <v>436</v>
      </c>
      <c r="I64" s="46">
        <v>39773</v>
      </c>
    </row>
    <row r="65" spans="2:9" ht="12.75">
      <c r="B65" s="252" t="s">
        <v>83</v>
      </c>
      <c r="C65" s="141" t="s">
        <v>910</v>
      </c>
      <c r="D65" s="45" t="s">
        <v>436</v>
      </c>
      <c r="E65" s="46">
        <v>38204</v>
      </c>
      <c r="F65" s="31"/>
      <c r="G65" s="61"/>
      <c r="H65" s="45" t="s">
        <v>436</v>
      </c>
      <c r="I65" s="46">
        <v>39773</v>
      </c>
    </row>
    <row r="66" spans="2:9" ht="12.75">
      <c r="B66" s="252" t="s">
        <v>85</v>
      </c>
      <c r="C66" s="141" t="s">
        <v>912</v>
      </c>
      <c r="D66" s="45" t="s">
        <v>436</v>
      </c>
      <c r="E66" s="46">
        <v>38204</v>
      </c>
      <c r="F66" s="31"/>
      <c r="G66" s="61"/>
      <c r="H66" s="45" t="s">
        <v>436</v>
      </c>
      <c r="I66" s="46">
        <v>39773</v>
      </c>
    </row>
    <row r="67" spans="2:9" ht="12.75">
      <c r="B67" s="252" t="s">
        <v>87</v>
      </c>
      <c r="C67" s="141" t="s">
        <v>932</v>
      </c>
      <c r="D67" s="45" t="s">
        <v>436</v>
      </c>
      <c r="E67" s="46">
        <v>38204</v>
      </c>
      <c r="F67" s="31"/>
      <c r="G67" s="61"/>
      <c r="H67" s="45" t="s">
        <v>436</v>
      </c>
      <c r="I67" s="46">
        <v>39773</v>
      </c>
    </row>
    <row r="68" spans="2:9" ht="12.75">
      <c r="B68" s="252" t="s">
        <v>89</v>
      </c>
      <c r="C68" s="141" t="s">
        <v>933</v>
      </c>
      <c r="D68" s="45" t="s">
        <v>436</v>
      </c>
      <c r="E68" s="46">
        <v>38204</v>
      </c>
      <c r="F68" s="31"/>
      <c r="G68" s="61"/>
      <c r="H68" s="45" t="s">
        <v>436</v>
      </c>
      <c r="I68" s="46">
        <v>39773</v>
      </c>
    </row>
    <row r="69" spans="2:9" ht="12.75">
      <c r="B69" s="252" t="s">
        <v>91</v>
      </c>
      <c r="C69" s="141" t="s">
        <v>934</v>
      </c>
      <c r="D69" s="45" t="s">
        <v>436</v>
      </c>
      <c r="E69" s="46">
        <v>38204</v>
      </c>
      <c r="F69" s="31"/>
      <c r="G69" s="61"/>
      <c r="H69" s="45" t="s">
        <v>436</v>
      </c>
      <c r="I69" s="46">
        <v>39773</v>
      </c>
    </row>
    <row r="70" spans="2:9" ht="12.75">
      <c r="B70" s="252" t="s">
        <v>93</v>
      </c>
      <c r="C70" s="141" t="s">
        <v>935</v>
      </c>
      <c r="D70" s="45" t="s">
        <v>436</v>
      </c>
      <c r="E70" s="46">
        <v>38204</v>
      </c>
      <c r="F70" s="31"/>
      <c r="G70" s="61"/>
      <c r="H70" s="45" t="s">
        <v>436</v>
      </c>
      <c r="I70" s="46">
        <v>39773</v>
      </c>
    </row>
    <row r="71" spans="2:9" ht="12.75">
      <c r="B71" s="252" t="s">
        <v>95</v>
      </c>
      <c r="C71" s="141" t="s">
        <v>936</v>
      </c>
      <c r="D71" s="45" t="s">
        <v>436</v>
      </c>
      <c r="E71" s="46">
        <v>38204</v>
      </c>
      <c r="F71" s="31"/>
      <c r="G71" s="61"/>
      <c r="H71" s="45" t="s">
        <v>436</v>
      </c>
      <c r="I71" s="46">
        <v>39773</v>
      </c>
    </row>
    <row r="72" spans="2:9" ht="12.75">
      <c r="B72" s="252" t="s">
        <v>97</v>
      </c>
      <c r="C72" s="141" t="s">
        <v>937</v>
      </c>
      <c r="D72" s="45" t="s">
        <v>436</v>
      </c>
      <c r="E72" s="46">
        <v>38204</v>
      </c>
      <c r="F72" s="31"/>
      <c r="G72" s="61"/>
      <c r="H72" s="45" t="s">
        <v>436</v>
      </c>
      <c r="I72" s="46">
        <v>39773</v>
      </c>
    </row>
    <row r="73" spans="2:9" ht="12.75">
      <c r="B73" s="252" t="s">
        <v>99</v>
      </c>
      <c r="C73" s="141" t="s">
        <v>938</v>
      </c>
      <c r="D73" s="45" t="s">
        <v>436</v>
      </c>
      <c r="E73" s="46">
        <v>38204</v>
      </c>
      <c r="F73" s="31"/>
      <c r="G73" s="61"/>
      <c r="H73" s="45" t="s">
        <v>436</v>
      </c>
      <c r="I73" s="46">
        <v>39773</v>
      </c>
    </row>
    <row r="74" spans="2:9" ht="12.75">
      <c r="B74" s="252" t="s">
        <v>101</v>
      </c>
      <c r="C74" s="141" t="s">
        <v>939</v>
      </c>
      <c r="D74" s="45" t="s">
        <v>436</v>
      </c>
      <c r="E74" s="46">
        <v>38204</v>
      </c>
      <c r="F74" s="31"/>
      <c r="G74" s="61"/>
      <c r="H74" s="45" t="s">
        <v>436</v>
      </c>
      <c r="I74" s="46">
        <v>39773</v>
      </c>
    </row>
    <row r="75" spans="2:9" ht="12.75">
      <c r="B75" s="253" t="s">
        <v>805</v>
      </c>
      <c r="C75" s="205" t="s">
        <v>804</v>
      </c>
      <c r="D75" s="206"/>
      <c r="E75" s="207"/>
      <c r="F75" s="198"/>
      <c r="G75" s="208"/>
      <c r="H75" s="206" t="s">
        <v>436</v>
      </c>
      <c r="I75" s="207">
        <v>39773</v>
      </c>
    </row>
    <row r="76" spans="2:9" ht="12.75">
      <c r="B76" s="252" t="s">
        <v>103</v>
      </c>
      <c r="C76" s="141" t="s">
        <v>904</v>
      </c>
      <c r="D76" s="45" t="s">
        <v>436</v>
      </c>
      <c r="E76" s="46">
        <v>38204</v>
      </c>
      <c r="F76" s="31"/>
      <c r="G76" s="61"/>
      <c r="H76" s="45" t="s">
        <v>436</v>
      </c>
      <c r="I76" s="46">
        <v>39773</v>
      </c>
    </row>
    <row r="77" spans="2:9" ht="12.75">
      <c r="B77" s="252" t="s">
        <v>105</v>
      </c>
      <c r="C77" s="141" t="s">
        <v>905</v>
      </c>
      <c r="D77" s="45" t="s">
        <v>436</v>
      </c>
      <c r="E77" s="46">
        <v>38204</v>
      </c>
      <c r="F77" s="31"/>
      <c r="G77" s="61"/>
      <c r="H77" s="45" t="s">
        <v>436</v>
      </c>
      <c r="I77" s="46">
        <v>39773</v>
      </c>
    </row>
    <row r="78" spans="2:9" ht="12.75">
      <c r="B78" s="253" t="s">
        <v>109</v>
      </c>
      <c r="C78" s="205" t="s">
        <v>931</v>
      </c>
      <c r="D78" s="206"/>
      <c r="E78" s="207"/>
      <c r="F78" s="198"/>
      <c r="G78" s="208"/>
      <c r="H78" s="206" t="s">
        <v>436</v>
      </c>
      <c r="I78" s="207">
        <v>39773</v>
      </c>
    </row>
    <row r="79" spans="2:9" ht="12.75">
      <c r="B79" s="252" t="s">
        <v>107</v>
      </c>
      <c r="C79" s="141" t="s">
        <v>940</v>
      </c>
      <c r="D79" s="45" t="s">
        <v>436</v>
      </c>
      <c r="E79" s="46">
        <v>38204</v>
      </c>
      <c r="F79" s="31"/>
      <c r="G79" s="61"/>
      <c r="H79" s="45" t="s">
        <v>436</v>
      </c>
      <c r="I79" s="46">
        <v>39773</v>
      </c>
    </row>
    <row r="80" spans="2:9" ht="12.75">
      <c r="B80" s="252" t="s">
        <v>110</v>
      </c>
      <c r="C80" s="141" t="s">
        <v>941</v>
      </c>
      <c r="D80" s="45" t="s">
        <v>436</v>
      </c>
      <c r="E80" s="46">
        <v>38204</v>
      </c>
      <c r="F80" s="31"/>
      <c r="G80" s="61"/>
      <c r="H80" s="45" t="s">
        <v>436</v>
      </c>
      <c r="I80" s="46">
        <v>39773</v>
      </c>
    </row>
    <row r="81" spans="2:9" ht="12.75">
      <c r="B81" s="252" t="s">
        <v>112</v>
      </c>
      <c r="C81" s="141" t="s">
        <v>942</v>
      </c>
      <c r="D81" s="45" t="s">
        <v>436</v>
      </c>
      <c r="E81" s="46">
        <v>38204</v>
      </c>
      <c r="F81" s="31"/>
      <c r="G81" s="61"/>
      <c r="H81" s="45" t="s">
        <v>436</v>
      </c>
      <c r="I81" s="46">
        <v>39773</v>
      </c>
    </row>
    <row r="82" spans="2:9" ht="12.75">
      <c r="B82" s="252" t="s">
        <v>114</v>
      </c>
      <c r="C82" s="141" t="s">
        <v>943</v>
      </c>
      <c r="D82" s="45" t="s">
        <v>436</v>
      </c>
      <c r="E82" s="46">
        <v>38204</v>
      </c>
      <c r="F82" s="31"/>
      <c r="G82" s="61"/>
      <c r="H82" s="45" t="s">
        <v>436</v>
      </c>
      <c r="I82" s="46">
        <v>39773</v>
      </c>
    </row>
    <row r="83" spans="2:9" ht="12.75">
      <c r="B83" s="252" t="s">
        <v>116</v>
      </c>
      <c r="C83" s="141" t="s">
        <v>944</v>
      </c>
      <c r="D83" s="45" t="s">
        <v>436</v>
      </c>
      <c r="E83" s="46">
        <v>38204</v>
      </c>
      <c r="F83" s="31"/>
      <c r="G83" s="61"/>
      <c r="H83" s="45" t="s">
        <v>436</v>
      </c>
      <c r="I83" s="46">
        <v>39773</v>
      </c>
    </row>
    <row r="84" spans="2:9" ht="12.75">
      <c r="B84" s="252" t="s">
        <v>118</v>
      </c>
      <c r="C84" s="141" t="s">
        <v>945</v>
      </c>
      <c r="D84" s="45" t="s">
        <v>436</v>
      </c>
      <c r="E84" s="46">
        <v>38204</v>
      </c>
      <c r="F84" s="31"/>
      <c r="G84" s="61"/>
      <c r="H84" s="45" t="s">
        <v>436</v>
      </c>
      <c r="I84" s="46">
        <v>39773</v>
      </c>
    </row>
    <row r="85" spans="2:9" ht="12.75">
      <c r="B85" s="252" t="s">
        <v>120</v>
      </c>
      <c r="C85" s="141" t="s">
        <v>946</v>
      </c>
      <c r="D85" s="45" t="s">
        <v>436</v>
      </c>
      <c r="E85" s="46">
        <v>38204</v>
      </c>
      <c r="F85" s="31"/>
      <c r="G85" s="61"/>
      <c r="H85" s="45" t="s">
        <v>436</v>
      </c>
      <c r="I85" s="46">
        <v>39773</v>
      </c>
    </row>
    <row r="86" spans="2:9" ht="12.75">
      <c r="B86" s="252" t="s">
        <v>122</v>
      </c>
      <c r="C86" s="141" t="s">
        <v>948</v>
      </c>
      <c r="D86" s="45" t="s">
        <v>436</v>
      </c>
      <c r="E86" s="46">
        <v>38204</v>
      </c>
      <c r="F86" s="31"/>
      <c r="G86" s="61"/>
      <c r="H86" s="45" t="s">
        <v>436</v>
      </c>
      <c r="I86" s="46">
        <v>39773</v>
      </c>
    </row>
    <row r="87" spans="2:9" ht="12.75">
      <c r="B87" s="252" t="s">
        <v>124</v>
      </c>
      <c r="C87" s="141" t="s">
        <v>164</v>
      </c>
      <c r="D87" s="45" t="s">
        <v>436</v>
      </c>
      <c r="E87" s="46">
        <v>38204</v>
      </c>
      <c r="F87" s="31"/>
      <c r="G87" s="61"/>
      <c r="H87" s="45" t="s">
        <v>436</v>
      </c>
      <c r="I87" s="46">
        <v>40112</v>
      </c>
    </row>
    <row r="88" spans="2:9" ht="12.75">
      <c r="B88" s="288" t="s">
        <v>159</v>
      </c>
      <c r="C88" s="141" t="s">
        <v>165</v>
      </c>
      <c r="D88" s="45" t="s">
        <v>436</v>
      </c>
      <c r="E88" s="46">
        <v>40112</v>
      </c>
      <c r="F88" s="31"/>
      <c r="G88" s="61"/>
      <c r="H88" s="45" t="s">
        <v>436</v>
      </c>
      <c r="I88" s="46">
        <v>40112</v>
      </c>
    </row>
    <row r="89" spans="2:9" ht="12.75">
      <c r="B89" s="288" t="s">
        <v>160</v>
      </c>
      <c r="C89" s="141" t="s">
        <v>166</v>
      </c>
      <c r="D89" s="45" t="s">
        <v>436</v>
      </c>
      <c r="E89" s="46">
        <v>40112</v>
      </c>
      <c r="F89" s="31"/>
      <c r="G89" s="61"/>
      <c r="H89" s="45" t="s">
        <v>436</v>
      </c>
      <c r="I89" s="46">
        <v>40112</v>
      </c>
    </row>
    <row r="90" spans="2:9" ht="12.75">
      <c r="B90" s="252" t="s">
        <v>125</v>
      </c>
      <c r="C90" s="141" t="s">
        <v>172</v>
      </c>
      <c r="D90" s="45" t="s">
        <v>436</v>
      </c>
      <c r="E90" s="46">
        <v>38204</v>
      </c>
      <c r="F90" s="31"/>
      <c r="G90" s="61"/>
      <c r="H90" s="45" t="s">
        <v>436</v>
      </c>
      <c r="I90" s="46">
        <v>40112</v>
      </c>
    </row>
    <row r="91" spans="2:9" ht="12.75">
      <c r="B91" s="288" t="s">
        <v>168</v>
      </c>
      <c r="C91" s="141" t="s">
        <v>173</v>
      </c>
      <c r="D91" s="45" t="s">
        <v>436</v>
      </c>
      <c r="E91" s="46">
        <v>40112</v>
      </c>
      <c r="F91" s="31"/>
      <c r="G91" s="61"/>
      <c r="H91" s="45" t="s">
        <v>436</v>
      </c>
      <c r="I91" s="46">
        <v>40112</v>
      </c>
    </row>
    <row r="92" spans="2:9" ht="12.75">
      <c r="B92" s="288" t="s">
        <v>169</v>
      </c>
      <c r="C92" s="141" t="s">
        <v>174</v>
      </c>
      <c r="D92" s="45" t="s">
        <v>436</v>
      </c>
      <c r="E92" s="46">
        <v>40112</v>
      </c>
      <c r="F92" s="31"/>
      <c r="G92" s="61"/>
      <c r="H92" s="45" t="s">
        <v>436</v>
      </c>
      <c r="I92" s="46">
        <v>40112</v>
      </c>
    </row>
    <row r="93" spans="2:9" ht="12.75">
      <c r="B93" s="256" t="s">
        <v>126</v>
      </c>
      <c r="C93" s="47" t="s">
        <v>949</v>
      </c>
      <c r="D93" s="49" t="s">
        <v>436</v>
      </c>
      <c r="E93" s="50">
        <v>38204</v>
      </c>
      <c r="F93" s="48"/>
      <c r="G93" s="62"/>
      <c r="H93" s="49" t="s">
        <v>436</v>
      </c>
      <c r="I93" s="50">
        <v>39773</v>
      </c>
    </row>
    <row r="94" spans="2:9" ht="12.75">
      <c r="B94" s="55"/>
      <c r="E94" s="51"/>
      <c r="H94" s="44"/>
      <c r="I94" s="44"/>
    </row>
    <row r="95" ht="12.75">
      <c r="B95" s="52"/>
    </row>
  </sheetData>
  <mergeCells count="3">
    <mergeCell ref="D4:E4"/>
    <mergeCell ref="F4:G4"/>
    <mergeCell ref="H4:I4"/>
  </mergeCells>
  <hyperlinks>
    <hyperlink ref="C43" location="Isolator!A1" display="Isolator"/>
    <hyperlink ref="C44" location="Konsoll!A1" display="Konsoll"/>
    <hyperlink ref="B7" location="'BKT Adv'!D4" display="EH-BKT-0000-02"/>
    <hyperlink ref="B6" location="'BKT Kp'!D4" display="EH-BKT-0000-01"/>
    <hyperlink ref="B9" location="'MAS Mast GEN'!D4" display="EH-MAS-0000-00"/>
    <hyperlink ref="B10" location="'MAS Mast Tre'!D4" display="EH-MAS-0000-01"/>
    <hyperlink ref="B12" location="'MAS Mast Betong'!D4" display="EH-MAS-0000-03"/>
    <hyperlink ref="B11" location="'MAS Mast Stål'!D4" display="EH-MAS-0000-02"/>
    <hyperlink ref="B13" location="'BAR Bardun'!D4" display="EH-BAR-0000-01"/>
    <hyperlink ref="B14" location="'BAR Strever i stål'!D4" display="EH-BAR-0000-02"/>
    <hyperlink ref="B15" location="'BAR Strever i tre'!D4" display="EH-BAR-0000-03"/>
    <hyperlink ref="B16" location="'AAK Åk'!D4" display="EH-AAK-0000-01"/>
    <hyperlink ref="B17" location="'UTL Utligger'!D4" display="EH-UTL-0000-01"/>
    <hyperlink ref="B18" location="'UTL Avtrekk'!D4" display="EH-UTL-0000-02"/>
    <hyperlink ref="B19" location="'KTL Kontaktledning'!D4" display="EH-KTL-0000-01"/>
    <hyperlink ref="B20" location="'KTL Overtemperaturkontroll'!D4" display="EH-KTL-0000-02"/>
    <hyperlink ref="B21" location="'KTL Målevognskjøring'!D4" display="EH-KTL-0000-03"/>
    <hyperlink ref="B23" location="'KTL Avspenning GEN'!D4" display="EH-KTL-0000-00"/>
    <hyperlink ref="B24" location="'KTL Avspenning Lodd'!D4" display="EH-KTL-0000-04"/>
    <hyperlink ref="B25" location="'KTL Avspenning Fjær'!D4" display="EH-KTL-0000-05"/>
    <hyperlink ref="B26" location="'KTL Avspenning Hydraulikk'!D4" display="EH-KTL-0000-06"/>
    <hyperlink ref="B27" location="'KTL Avspenning Gass'!D4" display="EH-KTL-0000-07"/>
    <hyperlink ref="B28" location="'DSE Dødseksjon'!D4" display="EH-DSE-0000-01"/>
    <hyperlink ref="B29" location="'SIL Seksjonsisolator'!D4" display="EH-SIL-0000-01"/>
    <hyperlink ref="B30" location="'KON Kondesatorbatterianlegg'!D4" display="EH-KON-0000-01"/>
    <hyperlink ref="B31" location="'SUG Sugetransformator'!D4" display="EH-SUG-0000-01"/>
    <hyperlink ref="B32" location="'TRF Biforbrukstrafo'!D4" display="EH-TRF-0000-01"/>
    <hyperlink ref="B33" location="'IMP Filterimpedans'!D4" display="EH-IMP-0000-01"/>
    <hyperlink ref="B34" location="'RLE Returleder'!D4" display="EH-RLE-0000-01"/>
    <hyperlink ref="B37" location="'LED Ledning'!D4" display="EH-LED-0000-01"/>
    <hyperlink ref="B38" location="'KAH Kabel'!D4" display="EH-KAH-0000-01"/>
    <hyperlink ref="B39" location="'JEL Jordelektrode'!D4" display="EH-JEL-0000-01"/>
    <hyperlink ref="B40" location="'JOR Langsgående jordleder'!D4" display="EH-JOR-0000-01"/>
    <hyperlink ref="B41" location="'JOR Seksjonert jordleder'!D4" display="EH-JOR-0000-02"/>
    <hyperlink ref="B42" location="Beskyttelse!D4" display="EH-XBE-0000-01"/>
    <hyperlink ref="B43" location="Isolator!D4" display="EH-XIS-0000-01"/>
    <hyperlink ref="B44" location="Konsoll!D4" display="EH-XKO-0000-01"/>
    <hyperlink ref="B45" location="Utjevningsforbindelser!D4" display="EH-XUK-0000-01"/>
    <hyperlink ref="B46" location="'BRY Effektbryter Siemens 3AF'!D4" display="EH-BRY-0000-01"/>
    <hyperlink ref="B47" location="'BRY Bryter GEN'!D4" display="EH-BRY-0000-00"/>
    <hyperlink ref="B48" location="'BRY Skillebryter'!D4" display="EH-BRY-0000-02"/>
    <hyperlink ref="B49" location="'BRY Lastskillebryter'!D4" display="EH-BRY-0000-03"/>
    <hyperlink ref="B50" location="'BRY Jordslutter'!D4" display="EH-BRY-0000-04"/>
    <hyperlink ref="B51" location="'BRY Prøvebryterkrets'!D4" display="EH-BRY-0000-05"/>
    <hyperlink ref="B52" location="'MAN Manøvermaskin'!D4" display="EH-MAN-0000-01"/>
    <hyperlink ref="B53" location="'VER Vern GEN'!D4" display="EH-VER-0000-00"/>
    <hyperlink ref="B54" location="'Elektromekanisk distansevern'!D4" display="EH-VER-0000-01"/>
    <hyperlink ref="B55" location="'Elektroteknisk distansevern'!D4" display="EH-VER-0000-02"/>
    <hyperlink ref="B56" location="'Numerisk distansevern'!D4" display="EH-VER-0000-03"/>
    <hyperlink ref="B57" location="'Elektromekanisk overstrømsvern'!D4" display="EH-VER-0000-04"/>
    <hyperlink ref="B58" location="'Elektroteknisk overstrømsvern'!D4" display="EH-VER-0000-05"/>
    <hyperlink ref="B59" location="'Numerisk overstrømsvern'!D4" display="EH-VER-0000-06"/>
    <hyperlink ref="B60" location="Underspenningsvern!D4" display="EH-VER-0000-07"/>
    <hyperlink ref="B61" location="Fasevern!D4" display="EH-VER-0000-08"/>
    <hyperlink ref="B62" location="'Ubalansevern Kondensatorbatteri'!D4" display="EH-VER-0000-09"/>
    <hyperlink ref="B63" location="'Temperaturvern PT100'!D4" display="EH-VER-0000-10"/>
    <hyperlink ref="B64" location="'Termiske vern Kond.bat'!D4" display="EH-VER-0000-11"/>
    <hyperlink ref="B65" location="'Termiske vern Prøvebryter'!D4" display="EH-VER-0000-12"/>
    <hyperlink ref="B66" location="'Lysbuevern (Med strømvilkår)'!D4" display="EH-VER-0000-13"/>
    <hyperlink ref="B67" location="'Lysbuevern (Uten strømvilkår)'!D4" display="EH-VER-0000-14"/>
    <hyperlink ref="B68" location="'Bryterfeilvern Effektbryter'!D4" display="EH-VER-0000-15"/>
    <hyperlink ref="B69" location="'Bryterfeilvern Prøvebryter'!D4" display="EH-VER-0000-16"/>
    <hyperlink ref="B70" location="Jordfeilvern!D4" display="EH-VER-0000-17"/>
    <hyperlink ref="B71" location="Differensialvern!D4" display="EH-VER-0000-18"/>
    <hyperlink ref="B72" location="Motorvern!D4" display="EH-VER-0000-19"/>
    <hyperlink ref="B73" location="'100 Hz-vern'!D4" display="EH-VER-0000-20"/>
    <hyperlink ref="B74" location="Gjeninnkoblingsautomatikk!D4" display="EH-VER-0000-21"/>
    <hyperlink ref="B75" location="'Overspenningsvern GEN'!D4" display="EH-OVR-0000-00"/>
    <hyperlink ref="B76" location="'Overspenningsvern Gnistgap'!D4" display="EH-OVR-0000-01"/>
    <hyperlink ref="B77" location="'Overspenningsvern Ventilavleder'!D4" display="EH-OVR-0000-02"/>
    <hyperlink ref="B78" location="'SKE Skinner GEN'!D4" display="EH-SKE-0000-00"/>
    <hyperlink ref="B79" location="Høyspenningsskinne!D4" display="EH-SKE-0000-01"/>
    <hyperlink ref="B80" location="Jordingsskinne!D4" display="EH-SKE-0000-02"/>
    <hyperlink ref="B81" location="Retursamleskinne!D4" display="EH-SKE-0000-03"/>
    <hyperlink ref="B82" location="'Fj.k Sentralutrustning'!D4" display="EH-SEN-0000-01"/>
    <hyperlink ref="B83" location="'Fj.k Strømforsyning UPS'!D4" display="EH-SEN-0000-02"/>
    <hyperlink ref="B84" location="'Fj.k Strømforsyning Aggregat'!D4" display="EH-SEN-0000-03"/>
    <hyperlink ref="B85" location="'Fj.k Kommunikasjonsutstyr'!D4" display="EH-SEN-0000-04"/>
    <hyperlink ref="B86" location="'Fj.k Understasjon'!D4" display="EH-UNS-0000-01"/>
    <hyperlink ref="B87" location="'NFK Utløserfunk - Eks'!A1" display="EH-NFK-0000-01"/>
    <hyperlink ref="B90" location="'NFK Hvilestrøm - Eks'!A1" display="EH-NFK-0000-02"/>
    <hyperlink ref="B93" location="'Nødfrakobling Tonesignalsløyfe'!D4" display="EH-NFK-0000-03"/>
    <hyperlink ref="B88" location="'NFK Utløserfunk - Signal'!A1" display="EH-NFK-0000-01"/>
    <hyperlink ref="B89" location="'NFK Utløserfunk - Tele'!A1" display="EH-NFK-0000-01"/>
    <hyperlink ref="B91" location="'NFK Hvilestrøm - Tele'!A1" display="EH-NFK-0000-02"/>
    <hyperlink ref="B92" location="'NFK Hvilestrøm - BE'!A1" display="EH-NFK-0000-02"/>
    <hyperlink ref="B36" location="'NY Returkrets'!Print_Area" display="EH-RKR-0000-01"/>
    <hyperlink ref="B35" location="'NY Returleder'!Print_Area" display="EH-RLE-0000-02"/>
    <hyperlink ref="B22" location="Kontakttrådslitasje!A1" display="EH-KTS-0000-01"/>
  </hyperlinks>
  <printOptions/>
  <pageMargins left="0.7480314960629921" right="0.7480314960629921" top="0.984251968503937" bottom="0.984251968503937" header="0.5118110236220472" footer="0.5118110236220472"/>
  <pageSetup fitToHeight="1" fitToWidth="1" horizontalDpi="400" verticalDpi="400" orientation="portrait" paperSize="9" scale="61" r:id="rId3"/>
  <headerFooter alignWithMargins="0">
    <oddHeader>&amp;CArk: &amp;A</oddHead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Ark4111111116">
    <tabColor indexed="43"/>
    <pageSetUpPr fitToPage="1"/>
  </sheetPr>
  <dimension ref="A1:AI22"/>
  <sheetViews>
    <sheetView workbookViewId="0" topLeftCell="A1">
      <selection activeCell="D8" sqref="D8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288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300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15</v>
      </c>
      <c r="E4" s="16" t="s">
        <v>334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299</v>
      </c>
      <c r="D6" s="1" t="s">
        <v>496</v>
      </c>
      <c r="E6" s="1" t="s">
        <v>289</v>
      </c>
      <c r="F6" s="53" t="s">
        <v>290</v>
      </c>
      <c r="G6" s="14" t="s">
        <v>291</v>
      </c>
      <c r="H6" s="160" t="s">
        <v>959</v>
      </c>
      <c r="I6" s="14" t="s">
        <v>292</v>
      </c>
      <c r="J6" s="14" t="s">
        <v>295</v>
      </c>
      <c r="K6" s="14" t="s">
        <v>296</v>
      </c>
      <c r="L6" s="14" t="s">
        <v>297</v>
      </c>
      <c r="M6" s="14" t="s">
        <v>298</v>
      </c>
      <c r="N6" s="285" t="s">
        <v>595</v>
      </c>
      <c r="O6" s="54" t="s">
        <v>293</v>
      </c>
      <c r="P6" s="54" t="s">
        <v>294</v>
      </c>
      <c r="Q6" s="29"/>
    </row>
    <row r="7" spans="1:17" ht="12.75">
      <c r="A7" s="38"/>
      <c r="B7" s="20"/>
      <c r="C7" s="8">
        <v>1000</v>
      </c>
      <c r="D7" s="8" t="s">
        <v>527</v>
      </c>
      <c r="E7" s="8" t="s">
        <v>336</v>
      </c>
      <c r="F7" s="7" t="s">
        <v>701</v>
      </c>
      <c r="G7" s="7">
        <v>12</v>
      </c>
      <c r="H7" s="161" t="s">
        <v>961</v>
      </c>
      <c r="I7" s="7" t="s">
        <v>321</v>
      </c>
      <c r="J7" s="7" t="s">
        <v>322</v>
      </c>
      <c r="K7" s="7">
        <v>3</v>
      </c>
      <c r="L7" s="7" t="s">
        <v>320</v>
      </c>
      <c r="M7" s="7">
        <v>1</v>
      </c>
      <c r="N7" s="7">
        <v>0.1</v>
      </c>
      <c r="O7" s="9" t="s">
        <v>438</v>
      </c>
      <c r="P7" s="9"/>
      <c r="Q7" s="29"/>
    </row>
    <row r="8" spans="1:17" ht="12.75">
      <c r="A8" s="38"/>
      <c r="B8" s="20"/>
      <c r="C8" s="74">
        <v>1010</v>
      </c>
      <c r="D8" s="74" t="s">
        <v>523</v>
      </c>
      <c r="E8" s="74" t="s">
        <v>175</v>
      </c>
      <c r="F8" s="72" t="s">
        <v>701</v>
      </c>
      <c r="G8" s="72">
        <v>60</v>
      </c>
      <c r="H8" s="171" t="s">
        <v>961</v>
      </c>
      <c r="I8" s="72" t="s">
        <v>321</v>
      </c>
      <c r="J8" s="72" t="s">
        <v>320</v>
      </c>
      <c r="K8" s="72">
        <v>3</v>
      </c>
      <c r="L8" s="72" t="s">
        <v>322</v>
      </c>
      <c r="M8" s="72">
        <v>2</v>
      </c>
      <c r="N8" s="72">
        <v>0.1</v>
      </c>
      <c r="O8" s="74"/>
      <c r="P8" s="73"/>
      <c r="Q8" s="29"/>
    </row>
    <row r="9" spans="1:17" ht="12.75">
      <c r="A9" s="38"/>
      <c r="B9" s="20"/>
      <c r="C9" s="74">
        <v>1020</v>
      </c>
      <c r="D9" s="74" t="s">
        <v>524</v>
      </c>
      <c r="E9" s="74" t="s">
        <v>461</v>
      </c>
      <c r="F9" s="72" t="s">
        <v>701</v>
      </c>
      <c r="G9" s="72">
        <v>60</v>
      </c>
      <c r="H9" s="171" t="s">
        <v>961</v>
      </c>
      <c r="I9" s="72" t="s">
        <v>321</v>
      </c>
      <c r="J9" s="72" t="s">
        <v>320</v>
      </c>
      <c r="K9" s="72">
        <v>3</v>
      </c>
      <c r="L9" s="72" t="s">
        <v>322</v>
      </c>
      <c r="M9" s="72">
        <v>2</v>
      </c>
      <c r="N9" s="72">
        <v>0.1</v>
      </c>
      <c r="O9" s="8"/>
      <c r="P9" s="9"/>
      <c r="Q9" s="29"/>
    </row>
    <row r="10" spans="1:17" ht="12.75">
      <c r="A10" s="38"/>
      <c r="B10" s="20"/>
      <c r="C10" s="8">
        <v>1030</v>
      </c>
      <c r="D10" s="8" t="s">
        <v>528</v>
      </c>
      <c r="E10" s="8" t="s">
        <v>341</v>
      </c>
      <c r="F10" s="7" t="s">
        <v>701</v>
      </c>
      <c r="G10" s="7">
        <v>120</v>
      </c>
      <c r="H10" s="161" t="s">
        <v>961</v>
      </c>
      <c r="I10" s="7" t="s">
        <v>321</v>
      </c>
      <c r="J10" s="7" t="s">
        <v>322</v>
      </c>
      <c r="K10" s="7">
        <v>4</v>
      </c>
      <c r="L10" s="7" t="s">
        <v>320</v>
      </c>
      <c r="M10" s="7">
        <v>1</v>
      </c>
      <c r="N10" s="7">
        <v>0.1</v>
      </c>
      <c r="O10" s="8" t="s">
        <v>437</v>
      </c>
      <c r="P10" s="9"/>
      <c r="Q10" s="29"/>
    </row>
    <row r="11" spans="1:17" ht="12.75">
      <c r="A11" s="38"/>
      <c r="B11" s="20"/>
      <c r="C11" s="10"/>
      <c r="D11" s="10"/>
      <c r="E11" s="10"/>
      <c r="F11" s="11"/>
      <c r="G11" s="11"/>
      <c r="H11" s="162"/>
      <c r="I11" s="11"/>
      <c r="J11" s="11"/>
      <c r="K11" s="11"/>
      <c r="L11" s="11"/>
      <c r="M11" s="11"/>
      <c r="N11" s="11"/>
      <c r="O11" s="12"/>
      <c r="P11" s="13"/>
      <c r="Q11" s="29"/>
    </row>
    <row r="12" spans="1:35" ht="13.5" thickBot="1">
      <c r="A12" s="38"/>
      <c r="B12" s="21"/>
      <c r="C12" s="42"/>
      <c r="D12" s="42"/>
      <c r="E12" s="32"/>
      <c r="F12" s="32"/>
      <c r="G12" s="32"/>
      <c r="H12" s="163"/>
      <c r="I12" s="32"/>
      <c r="J12" s="32"/>
      <c r="K12" s="33"/>
      <c r="L12" s="33"/>
      <c r="M12" s="33"/>
      <c r="N12" s="33"/>
      <c r="O12" s="32"/>
      <c r="P12" s="32"/>
      <c r="Q12" s="30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35" ht="12.75">
      <c r="A13" s="35"/>
      <c r="B13" s="35"/>
      <c r="C13" s="35"/>
      <c r="D13" s="35"/>
      <c r="E13" s="35"/>
      <c r="F13" s="34"/>
      <c r="G13" s="35"/>
      <c r="H13" s="164"/>
      <c r="I13" s="35"/>
      <c r="J13" s="39"/>
      <c r="K13" s="43"/>
      <c r="L13" s="43"/>
      <c r="M13" s="43"/>
      <c r="N13" s="43"/>
      <c r="O13" s="35"/>
      <c r="P13" s="35"/>
      <c r="Q13" s="35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</row>
    <row r="14" spans="1:35" ht="12.75">
      <c r="A14" s="35"/>
      <c r="B14" s="35"/>
      <c r="C14" s="35"/>
      <c r="D14" s="35"/>
      <c r="E14" s="35"/>
      <c r="F14" s="35"/>
      <c r="G14" s="35"/>
      <c r="H14" s="164"/>
      <c r="I14" s="35"/>
      <c r="J14" s="39"/>
      <c r="K14" s="43"/>
      <c r="L14" s="43"/>
      <c r="M14" s="43"/>
      <c r="N14" s="43"/>
      <c r="O14" s="35"/>
      <c r="P14" s="35"/>
      <c r="Q14" s="35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</row>
    <row r="15" spans="1:17" ht="12.75">
      <c r="A15" s="35"/>
      <c r="B15" s="35"/>
      <c r="C15" s="35"/>
      <c r="D15" s="35"/>
      <c r="E15" s="35"/>
      <c r="F15" s="35"/>
      <c r="G15" s="35"/>
      <c r="H15" s="164"/>
      <c r="I15" s="35"/>
      <c r="J15" s="35"/>
      <c r="O15" s="35"/>
      <c r="P15" s="35"/>
      <c r="Q15" s="35"/>
    </row>
    <row r="16" spans="1:17" ht="12.75">
      <c r="A16" s="35"/>
      <c r="B16" s="35"/>
      <c r="C16" s="35"/>
      <c r="D16" s="35"/>
      <c r="E16" s="35"/>
      <c r="F16" s="35"/>
      <c r="G16" s="35"/>
      <c r="H16" s="164"/>
      <c r="I16" s="35"/>
      <c r="J16" s="35"/>
      <c r="O16" s="35"/>
      <c r="P16" s="35"/>
      <c r="Q16" s="35"/>
    </row>
    <row r="17" spans="1:17" ht="12.75">
      <c r="A17" s="35"/>
      <c r="B17" s="35"/>
      <c r="C17" s="35"/>
      <c r="D17" s="35"/>
      <c r="E17" s="35"/>
      <c r="F17" s="35"/>
      <c r="G17" s="35"/>
      <c r="H17" s="164"/>
      <c r="I17" s="35"/>
      <c r="J17" s="35"/>
      <c r="O17" s="35"/>
      <c r="P17" s="35"/>
      <c r="Q17" s="35"/>
    </row>
    <row r="18" spans="1:17" ht="12.75">
      <c r="A18" s="35"/>
      <c r="B18" s="35"/>
      <c r="C18" s="35"/>
      <c r="D18" s="35"/>
      <c r="E18" s="35"/>
      <c r="F18" s="35"/>
      <c r="G18" s="35"/>
      <c r="H18" s="164"/>
      <c r="I18" s="35"/>
      <c r="J18" s="35"/>
      <c r="O18" s="35"/>
      <c r="P18" s="35"/>
      <c r="Q18" s="35"/>
    </row>
    <row r="19" spans="1:17" ht="12.75">
      <c r="A19" s="35"/>
      <c r="B19" s="35"/>
      <c r="C19" s="35"/>
      <c r="D19" s="35"/>
      <c r="E19" s="35"/>
      <c r="F19" s="35"/>
      <c r="G19" s="35"/>
      <c r="H19" s="164"/>
      <c r="I19" s="35"/>
      <c r="J19" s="35"/>
      <c r="O19" s="35"/>
      <c r="P19" s="35"/>
      <c r="Q19" s="35"/>
    </row>
    <row r="20" spans="1:17" ht="12.75">
      <c r="A20" s="35"/>
      <c r="B20" s="35"/>
      <c r="C20" s="35"/>
      <c r="D20" s="35"/>
      <c r="E20" s="35"/>
      <c r="F20" s="35"/>
      <c r="G20" s="35"/>
      <c r="H20" s="164"/>
      <c r="I20" s="35"/>
      <c r="J20" s="35"/>
      <c r="O20" s="35"/>
      <c r="P20" s="35"/>
      <c r="Q20" s="35"/>
    </row>
    <row r="21" ht="12.75">
      <c r="O21" s="35"/>
    </row>
    <row r="22" ht="12.75">
      <c r="O22" s="35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rk4111111115">
    <tabColor indexed="43"/>
    <pageSetUpPr fitToPage="1"/>
  </sheetPr>
  <dimension ref="A1:AI22"/>
  <sheetViews>
    <sheetView workbookViewId="0" topLeftCell="A1">
      <selection activeCell="D8" sqref="D8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56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288</v>
      </c>
      <c r="F2" s="22"/>
      <c r="G2" s="22"/>
      <c r="H2" s="157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300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14</v>
      </c>
      <c r="E4" s="16" t="s">
        <v>333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299</v>
      </c>
      <c r="D6" s="1" t="s">
        <v>496</v>
      </c>
      <c r="E6" s="1" t="s">
        <v>289</v>
      </c>
      <c r="F6" s="53" t="s">
        <v>290</v>
      </c>
      <c r="G6" s="14" t="s">
        <v>291</v>
      </c>
      <c r="H6" s="160" t="s">
        <v>959</v>
      </c>
      <c r="I6" s="14" t="s">
        <v>292</v>
      </c>
      <c r="J6" s="14" t="s">
        <v>295</v>
      </c>
      <c r="K6" s="14" t="s">
        <v>296</v>
      </c>
      <c r="L6" s="14" t="s">
        <v>297</v>
      </c>
      <c r="M6" s="14" t="s">
        <v>298</v>
      </c>
      <c r="N6" s="285" t="s">
        <v>595</v>
      </c>
      <c r="O6" s="54" t="s">
        <v>293</v>
      </c>
      <c r="P6" s="54" t="s">
        <v>294</v>
      </c>
      <c r="Q6" s="29"/>
    </row>
    <row r="7" spans="1:17" ht="12.75">
      <c r="A7" s="38"/>
      <c r="B7" s="20"/>
      <c r="C7" s="8">
        <v>1000</v>
      </c>
      <c r="D7" s="8" t="s">
        <v>525</v>
      </c>
      <c r="E7" s="8" t="s">
        <v>336</v>
      </c>
      <c r="F7" s="7" t="s">
        <v>701</v>
      </c>
      <c r="G7" s="7">
        <v>12</v>
      </c>
      <c r="H7" s="161" t="s">
        <v>961</v>
      </c>
      <c r="I7" s="7" t="s">
        <v>321</v>
      </c>
      <c r="J7" s="7" t="s">
        <v>322</v>
      </c>
      <c r="K7" s="7">
        <v>3</v>
      </c>
      <c r="L7" s="7" t="s">
        <v>320</v>
      </c>
      <c r="M7" s="7">
        <v>1</v>
      </c>
      <c r="N7" s="7">
        <v>0.1</v>
      </c>
      <c r="O7" s="9" t="s">
        <v>438</v>
      </c>
      <c r="P7" s="9"/>
      <c r="Q7" s="29"/>
    </row>
    <row r="8" spans="1:17" ht="12.75">
      <c r="A8" s="38"/>
      <c r="B8" s="20"/>
      <c r="C8" s="74">
        <v>1010</v>
      </c>
      <c r="D8" s="74" t="s">
        <v>523</v>
      </c>
      <c r="E8" s="74" t="s">
        <v>175</v>
      </c>
      <c r="F8" s="72" t="s">
        <v>701</v>
      </c>
      <c r="G8" s="72">
        <v>60</v>
      </c>
      <c r="H8" s="171" t="s">
        <v>961</v>
      </c>
      <c r="I8" s="72" t="s">
        <v>321</v>
      </c>
      <c r="J8" s="72" t="s">
        <v>320</v>
      </c>
      <c r="K8" s="72">
        <v>3</v>
      </c>
      <c r="L8" s="72" t="s">
        <v>322</v>
      </c>
      <c r="M8" s="72">
        <v>2</v>
      </c>
      <c r="N8" s="72">
        <v>0.1</v>
      </c>
      <c r="O8" s="74"/>
      <c r="P8" s="73"/>
      <c r="Q8" s="29"/>
    </row>
    <row r="9" spans="1:17" ht="12.75">
      <c r="A9" s="38"/>
      <c r="B9" s="20"/>
      <c r="C9" s="74">
        <v>1020</v>
      </c>
      <c r="D9" s="74" t="s">
        <v>524</v>
      </c>
      <c r="E9" s="74" t="s">
        <v>461</v>
      </c>
      <c r="F9" s="72" t="s">
        <v>701</v>
      </c>
      <c r="G9" s="72">
        <v>60</v>
      </c>
      <c r="H9" s="171" t="s">
        <v>961</v>
      </c>
      <c r="I9" s="72" t="s">
        <v>321</v>
      </c>
      <c r="J9" s="72" t="s">
        <v>320</v>
      </c>
      <c r="K9" s="72">
        <v>3</v>
      </c>
      <c r="L9" s="72" t="s">
        <v>322</v>
      </c>
      <c r="M9" s="72">
        <v>2</v>
      </c>
      <c r="N9" s="72">
        <v>0.1</v>
      </c>
      <c r="O9" s="8"/>
      <c r="P9" s="9"/>
      <c r="Q9" s="29"/>
    </row>
    <row r="10" spans="1:17" ht="12.75">
      <c r="A10" s="38"/>
      <c r="B10" s="20"/>
      <c r="C10" s="8">
        <v>1030</v>
      </c>
      <c r="D10" s="8" t="s">
        <v>526</v>
      </c>
      <c r="E10" s="8" t="s">
        <v>457</v>
      </c>
      <c r="F10" s="7" t="s">
        <v>879</v>
      </c>
      <c r="G10" s="7">
        <v>120</v>
      </c>
      <c r="H10" s="161" t="s">
        <v>961</v>
      </c>
      <c r="I10" s="7" t="s">
        <v>321</v>
      </c>
      <c r="J10" s="7" t="s">
        <v>322</v>
      </c>
      <c r="K10" s="7">
        <v>4</v>
      </c>
      <c r="L10" s="7" t="s">
        <v>320</v>
      </c>
      <c r="M10" s="7">
        <v>1</v>
      </c>
      <c r="N10" s="7">
        <v>0.1</v>
      </c>
      <c r="O10" s="8" t="s">
        <v>437</v>
      </c>
      <c r="P10" s="9"/>
      <c r="Q10" s="29"/>
    </row>
    <row r="11" spans="1:17" ht="12.75">
      <c r="A11" s="38"/>
      <c r="B11" s="20"/>
      <c r="C11" s="10"/>
      <c r="D11" s="10"/>
      <c r="E11" s="10"/>
      <c r="F11" s="11"/>
      <c r="G11" s="11"/>
      <c r="H11" s="162"/>
      <c r="I11" s="11"/>
      <c r="J11" s="11"/>
      <c r="K11" s="11"/>
      <c r="L11" s="11"/>
      <c r="M11" s="11"/>
      <c r="N11" s="11"/>
      <c r="O11" s="12"/>
      <c r="P11" s="13"/>
      <c r="Q11" s="29"/>
    </row>
    <row r="12" spans="1:35" ht="13.5" thickBot="1">
      <c r="A12" s="38"/>
      <c r="B12" s="21"/>
      <c r="C12" s="42"/>
      <c r="D12" s="42"/>
      <c r="E12" s="32"/>
      <c r="F12" s="32"/>
      <c r="G12" s="32"/>
      <c r="H12" s="163"/>
      <c r="I12" s="32"/>
      <c r="J12" s="32"/>
      <c r="K12" s="33"/>
      <c r="L12" s="33"/>
      <c r="M12" s="33"/>
      <c r="N12" s="33"/>
      <c r="O12" s="32"/>
      <c r="P12" s="32"/>
      <c r="Q12" s="30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35" ht="12.75">
      <c r="A13" s="35"/>
      <c r="B13" s="35"/>
      <c r="C13" s="35"/>
      <c r="D13" s="35"/>
      <c r="E13" s="35"/>
      <c r="F13" s="34"/>
      <c r="G13" s="35"/>
      <c r="H13" s="164"/>
      <c r="I13" s="35"/>
      <c r="J13" s="39"/>
      <c r="K13" s="43"/>
      <c r="L13" s="43"/>
      <c r="M13" s="43"/>
      <c r="N13" s="43"/>
      <c r="O13" s="35"/>
      <c r="P13" s="35"/>
      <c r="Q13" s="35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</row>
    <row r="14" spans="1:35" ht="12.75">
      <c r="A14" s="35"/>
      <c r="B14" s="35"/>
      <c r="C14" s="35"/>
      <c r="D14" s="35"/>
      <c r="E14" s="35"/>
      <c r="F14" s="35"/>
      <c r="G14" s="35"/>
      <c r="H14" s="164"/>
      <c r="I14" s="35"/>
      <c r="J14" s="39"/>
      <c r="K14" s="43"/>
      <c r="L14" s="43"/>
      <c r="M14" s="43"/>
      <c r="N14" s="43"/>
      <c r="O14" s="35"/>
      <c r="P14" s="35"/>
      <c r="Q14" s="35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</row>
    <row r="15" spans="1:17" ht="12.75">
      <c r="A15" s="35"/>
      <c r="B15" s="35"/>
      <c r="C15" s="35"/>
      <c r="D15" s="35"/>
      <c r="E15" s="35"/>
      <c r="F15" s="35"/>
      <c r="G15" s="35"/>
      <c r="H15" s="164"/>
      <c r="I15" s="35"/>
      <c r="J15" s="35"/>
      <c r="O15" s="35"/>
      <c r="P15" s="35"/>
      <c r="Q15" s="35"/>
    </row>
    <row r="16" spans="1:17" ht="12.75">
      <c r="A16" s="35"/>
      <c r="B16" s="35"/>
      <c r="C16" s="35"/>
      <c r="D16" s="35"/>
      <c r="E16" s="35"/>
      <c r="F16" s="35"/>
      <c r="G16" s="35"/>
      <c r="H16" s="164"/>
      <c r="I16" s="35"/>
      <c r="J16" s="35"/>
      <c r="O16" s="35"/>
      <c r="P16" s="35"/>
      <c r="Q16" s="35"/>
    </row>
    <row r="17" spans="1:17" ht="12.75">
      <c r="A17" s="35"/>
      <c r="B17" s="35"/>
      <c r="C17" s="35"/>
      <c r="D17" s="35"/>
      <c r="E17" s="35"/>
      <c r="F17" s="35"/>
      <c r="G17" s="35"/>
      <c r="H17" s="164"/>
      <c r="I17" s="35"/>
      <c r="J17" s="35"/>
      <c r="O17" s="35"/>
      <c r="P17" s="35"/>
      <c r="Q17" s="35"/>
    </row>
    <row r="18" spans="1:17" ht="12.75">
      <c r="A18" s="35"/>
      <c r="B18" s="35"/>
      <c r="C18" s="35"/>
      <c r="D18" s="35"/>
      <c r="E18" s="35"/>
      <c r="F18" s="35"/>
      <c r="G18" s="35"/>
      <c r="H18" s="164"/>
      <c r="I18" s="35"/>
      <c r="J18" s="35"/>
      <c r="O18" s="35"/>
      <c r="P18" s="35"/>
      <c r="Q18" s="35"/>
    </row>
    <row r="19" spans="1:17" ht="12.75">
      <c r="A19" s="35"/>
      <c r="B19" s="35"/>
      <c r="C19" s="35"/>
      <c r="D19" s="35"/>
      <c r="E19" s="35"/>
      <c r="F19" s="35"/>
      <c r="G19" s="35"/>
      <c r="H19" s="164"/>
      <c r="I19" s="35"/>
      <c r="J19" s="35"/>
      <c r="O19" s="35"/>
      <c r="P19" s="35"/>
      <c r="Q19" s="35"/>
    </row>
    <row r="20" spans="1:17" ht="12.75">
      <c r="A20" s="35"/>
      <c r="B20" s="35"/>
      <c r="C20" s="35"/>
      <c r="D20" s="35"/>
      <c r="E20" s="35"/>
      <c r="F20" s="35"/>
      <c r="G20" s="35"/>
      <c r="H20" s="164"/>
      <c r="I20" s="35"/>
      <c r="J20" s="35"/>
      <c r="O20" s="35"/>
      <c r="P20" s="35"/>
      <c r="Q20" s="35"/>
    </row>
    <row r="21" ht="12.75">
      <c r="O21" s="35"/>
    </row>
    <row r="22" ht="12.75">
      <c r="O22" s="35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 codeName="Ark4111111114">
    <tabColor indexed="43"/>
    <pageSetUpPr fitToPage="1"/>
  </sheetPr>
  <dimension ref="A1:AI27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288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300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12</v>
      </c>
      <c r="E4" s="16" t="s">
        <v>307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299</v>
      </c>
      <c r="D6" s="1" t="s">
        <v>496</v>
      </c>
      <c r="E6" s="1" t="s">
        <v>289</v>
      </c>
      <c r="F6" s="53" t="s">
        <v>290</v>
      </c>
      <c r="G6" s="14" t="s">
        <v>291</v>
      </c>
      <c r="H6" s="160" t="s">
        <v>959</v>
      </c>
      <c r="I6" s="14" t="s">
        <v>292</v>
      </c>
      <c r="J6" s="14" t="s">
        <v>295</v>
      </c>
      <c r="K6" s="14" t="s">
        <v>296</v>
      </c>
      <c r="L6" s="14" t="s">
        <v>297</v>
      </c>
      <c r="M6" s="14" t="s">
        <v>298</v>
      </c>
      <c r="N6" s="285" t="s">
        <v>595</v>
      </c>
      <c r="O6" s="54" t="s">
        <v>293</v>
      </c>
      <c r="P6" s="54" t="s">
        <v>294</v>
      </c>
      <c r="Q6" s="29"/>
    </row>
    <row r="7" spans="1:17" ht="25.5">
      <c r="A7" s="38"/>
      <c r="B7" s="20"/>
      <c r="C7" s="74">
        <v>1020</v>
      </c>
      <c r="D7" s="74" t="s">
        <v>706</v>
      </c>
      <c r="E7" s="74" t="s">
        <v>1039</v>
      </c>
      <c r="F7" s="72" t="s">
        <v>879</v>
      </c>
      <c r="G7" s="72">
        <v>12</v>
      </c>
      <c r="H7" s="171" t="s">
        <v>960</v>
      </c>
      <c r="I7" s="72" t="s">
        <v>321</v>
      </c>
      <c r="J7" s="72" t="s">
        <v>322</v>
      </c>
      <c r="K7" s="72">
        <v>1</v>
      </c>
      <c r="L7" s="72" t="s">
        <v>320</v>
      </c>
      <c r="M7" s="72">
        <v>0.2</v>
      </c>
      <c r="N7" s="72"/>
      <c r="O7" s="74" t="s">
        <v>852</v>
      </c>
      <c r="P7" s="73"/>
      <c r="Q7" s="29"/>
    </row>
    <row r="8" spans="1:17" ht="12.75">
      <c r="A8" s="38"/>
      <c r="B8" s="20"/>
      <c r="C8" s="8">
        <v>1022</v>
      </c>
      <c r="D8" s="8" t="s">
        <v>529</v>
      </c>
      <c r="E8" s="8" t="s">
        <v>344</v>
      </c>
      <c r="F8" s="7" t="s">
        <v>701</v>
      </c>
      <c r="G8" s="72">
        <v>60</v>
      </c>
      <c r="H8" s="161" t="s">
        <v>961</v>
      </c>
      <c r="I8" s="7" t="s">
        <v>321</v>
      </c>
      <c r="J8" s="7" t="s">
        <v>320</v>
      </c>
      <c r="K8" s="7">
        <v>3</v>
      </c>
      <c r="L8" s="7" t="s">
        <v>322</v>
      </c>
      <c r="M8" s="7">
        <v>2</v>
      </c>
      <c r="N8" s="7">
        <v>0.1</v>
      </c>
      <c r="O8" s="74"/>
      <c r="P8" s="73"/>
      <c r="Q8" s="29"/>
    </row>
    <row r="9" spans="1:17" ht="12.75">
      <c r="A9" s="38"/>
      <c r="B9" s="20"/>
      <c r="C9" s="8">
        <v>1023</v>
      </c>
      <c r="D9" s="8" t="s">
        <v>530</v>
      </c>
      <c r="E9" s="8" t="s">
        <v>461</v>
      </c>
      <c r="F9" s="7" t="s">
        <v>701</v>
      </c>
      <c r="G9" s="72">
        <v>60</v>
      </c>
      <c r="H9" s="161" t="s">
        <v>961</v>
      </c>
      <c r="I9" s="7" t="s">
        <v>321</v>
      </c>
      <c r="J9" s="7" t="s">
        <v>320</v>
      </c>
      <c r="K9" s="7">
        <v>3</v>
      </c>
      <c r="L9" s="7" t="s">
        <v>322</v>
      </c>
      <c r="M9" s="7">
        <v>2</v>
      </c>
      <c r="N9" s="7">
        <v>0.1</v>
      </c>
      <c r="O9" s="74"/>
      <c r="P9" s="73"/>
      <c r="Q9" s="29"/>
    </row>
    <row r="10" spans="1:17" ht="12.75">
      <c r="A10" s="38"/>
      <c r="B10" s="20"/>
      <c r="C10" s="74">
        <v>1025</v>
      </c>
      <c r="D10" s="74" t="s">
        <v>519</v>
      </c>
      <c r="E10" s="74" t="s">
        <v>339</v>
      </c>
      <c r="F10" s="72" t="s">
        <v>701</v>
      </c>
      <c r="G10" s="72">
        <v>60</v>
      </c>
      <c r="H10" s="171" t="s">
        <v>960</v>
      </c>
      <c r="I10" s="72" t="s">
        <v>321</v>
      </c>
      <c r="J10" s="72" t="s">
        <v>320</v>
      </c>
      <c r="K10" s="72">
        <v>4</v>
      </c>
      <c r="L10" s="72" t="s">
        <v>320</v>
      </c>
      <c r="M10" s="72">
        <v>1</v>
      </c>
      <c r="N10" s="72">
        <v>0.2</v>
      </c>
      <c r="O10" s="74" t="s">
        <v>440</v>
      </c>
      <c r="P10" s="268" t="s">
        <v>360</v>
      </c>
      <c r="Q10" s="29"/>
    </row>
    <row r="11" spans="1:17" ht="12.75">
      <c r="A11" s="38"/>
      <c r="B11" s="20"/>
      <c r="C11" s="8">
        <v>1030</v>
      </c>
      <c r="D11" s="8" t="s">
        <v>531</v>
      </c>
      <c r="E11" s="67" t="s">
        <v>995</v>
      </c>
      <c r="F11" s="7" t="s">
        <v>879</v>
      </c>
      <c r="G11" s="7">
        <v>120</v>
      </c>
      <c r="H11" s="161" t="s">
        <v>961</v>
      </c>
      <c r="I11" s="7" t="s">
        <v>321</v>
      </c>
      <c r="J11" s="7" t="s">
        <v>320</v>
      </c>
      <c r="K11" s="7">
        <v>4</v>
      </c>
      <c r="L11" s="7" t="s">
        <v>322</v>
      </c>
      <c r="M11" s="7">
        <v>2</v>
      </c>
      <c r="N11" s="7">
        <v>0.2</v>
      </c>
      <c r="O11" s="8" t="s">
        <v>442</v>
      </c>
      <c r="P11" s="9"/>
      <c r="Q11" s="29"/>
    </row>
    <row r="12" spans="1:17" ht="12.75">
      <c r="A12" s="38"/>
      <c r="B12" s="20"/>
      <c r="C12" s="8">
        <v>1040</v>
      </c>
      <c r="D12" s="8" t="s">
        <v>532</v>
      </c>
      <c r="E12" s="67" t="s">
        <v>994</v>
      </c>
      <c r="F12" s="7" t="s">
        <v>879</v>
      </c>
      <c r="G12" s="7">
        <v>120</v>
      </c>
      <c r="H12" s="161" t="s">
        <v>961</v>
      </c>
      <c r="I12" s="7" t="s">
        <v>321</v>
      </c>
      <c r="J12" s="7" t="s">
        <v>320</v>
      </c>
      <c r="K12" s="7">
        <v>4</v>
      </c>
      <c r="L12" s="7" t="s">
        <v>322</v>
      </c>
      <c r="M12" s="7">
        <v>2</v>
      </c>
      <c r="N12" s="7">
        <v>0.2</v>
      </c>
      <c r="O12" s="8" t="s">
        <v>442</v>
      </c>
      <c r="P12" s="9"/>
      <c r="Q12" s="29"/>
    </row>
    <row r="13" spans="1:17" ht="12.75">
      <c r="A13" s="38"/>
      <c r="B13" s="20"/>
      <c r="C13" s="74">
        <v>1050</v>
      </c>
      <c r="D13" s="74" t="s">
        <v>533</v>
      </c>
      <c r="E13" s="74" t="s">
        <v>340</v>
      </c>
      <c r="F13" s="72" t="s">
        <v>701</v>
      </c>
      <c r="G13" s="72">
        <v>120</v>
      </c>
      <c r="H13" s="171" t="s">
        <v>961</v>
      </c>
      <c r="I13" s="72" t="s">
        <v>321</v>
      </c>
      <c r="J13" s="72" t="s">
        <v>320</v>
      </c>
      <c r="K13" s="72">
        <v>4</v>
      </c>
      <c r="L13" s="72" t="s">
        <v>322</v>
      </c>
      <c r="M13" s="72">
        <v>2</v>
      </c>
      <c r="N13" s="72">
        <v>1</v>
      </c>
      <c r="O13" s="73" t="s">
        <v>440</v>
      </c>
      <c r="P13" s="73" t="s">
        <v>328</v>
      </c>
      <c r="Q13" s="29"/>
    </row>
    <row r="14" spans="1:17" ht="12.75">
      <c r="A14" s="38"/>
      <c r="B14" s="20"/>
      <c r="C14" s="74">
        <v>1060</v>
      </c>
      <c r="D14" s="74" t="s">
        <v>534</v>
      </c>
      <c r="E14" s="74" t="s">
        <v>345</v>
      </c>
      <c r="F14" s="72" t="s">
        <v>701</v>
      </c>
      <c r="G14" s="72">
        <v>120</v>
      </c>
      <c r="H14" s="171" t="s">
        <v>961</v>
      </c>
      <c r="I14" s="72" t="s">
        <v>321</v>
      </c>
      <c r="J14" s="72" t="s">
        <v>320</v>
      </c>
      <c r="K14" s="72">
        <v>4</v>
      </c>
      <c r="L14" s="72" t="s">
        <v>322</v>
      </c>
      <c r="M14" s="72">
        <v>2</v>
      </c>
      <c r="N14" s="72">
        <v>0.5</v>
      </c>
      <c r="O14" s="73" t="s">
        <v>440</v>
      </c>
      <c r="P14" s="73" t="s">
        <v>328</v>
      </c>
      <c r="Q14" s="29"/>
    </row>
    <row r="15" spans="1:17" ht="12.75">
      <c r="A15" s="38"/>
      <c r="B15" s="20"/>
      <c r="C15" s="8">
        <v>1070</v>
      </c>
      <c r="D15" s="8" t="s">
        <v>510</v>
      </c>
      <c r="E15" s="96" t="s">
        <v>676</v>
      </c>
      <c r="F15" s="7" t="s">
        <v>879</v>
      </c>
      <c r="G15" s="7">
        <v>120</v>
      </c>
      <c r="H15" s="161" t="s">
        <v>961</v>
      </c>
      <c r="I15" s="7" t="s">
        <v>321</v>
      </c>
      <c r="J15" s="7" t="s">
        <v>320</v>
      </c>
      <c r="K15" s="7">
        <v>0</v>
      </c>
      <c r="L15" s="7" t="s">
        <v>322</v>
      </c>
      <c r="M15" s="7">
        <v>2</v>
      </c>
      <c r="N15" s="7">
        <v>1</v>
      </c>
      <c r="O15" s="8" t="s">
        <v>441</v>
      </c>
      <c r="P15" s="9"/>
      <c r="Q15" s="29"/>
    </row>
    <row r="16" spans="1:17" ht="12.75">
      <c r="A16" s="38"/>
      <c r="B16" s="20"/>
      <c r="C16" s="8">
        <v>1080</v>
      </c>
      <c r="D16" s="8" t="s">
        <v>511</v>
      </c>
      <c r="E16" s="67" t="s">
        <v>513</v>
      </c>
      <c r="F16" s="7" t="s">
        <v>701</v>
      </c>
      <c r="G16" s="7">
        <v>120</v>
      </c>
      <c r="H16" s="161" t="s">
        <v>961</v>
      </c>
      <c r="I16" s="7" t="s">
        <v>321</v>
      </c>
      <c r="J16" s="7" t="s">
        <v>320</v>
      </c>
      <c r="K16" s="7">
        <v>0</v>
      </c>
      <c r="L16" s="7" t="s">
        <v>322</v>
      </c>
      <c r="M16" s="7">
        <v>2</v>
      </c>
      <c r="N16" s="7">
        <v>0.2</v>
      </c>
      <c r="O16" s="8"/>
      <c r="P16" s="9"/>
      <c r="Q16" s="29"/>
    </row>
    <row r="17" spans="1:17" ht="12.75">
      <c r="A17" s="38"/>
      <c r="B17" s="20"/>
      <c r="C17" s="8">
        <v>1090</v>
      </c>
      <c r="D17" s="8" t="s">
        <v>512</v>
      </c>
      <c r="E17" s="96" t="s">
        <v>676</v>
      </c>
      <c r="F17" s="7" t="s">
        <v>879</v>
      </c>
      <c r="G17" s="7" t="s">
        <v>329</v>
      </c>
      <c r="H17" s="161" t="s">
        <v>961</v>
      </c>
      <c r="I17" s="7" t="s">
        <v>321</v>
      </c>
      <c r="J17" s="7" t="s">
        <v>320</v>
      </c>
      <c r="K17" s="7">
        <v>0</v>
      </c>
      <c r="L17" s="7" t="s">
        <v>322</v>
      </c>
      <c r="M17" s="7">
        <v>2</v>
      </c>
      <c r="N17" s="7">
        <v>1</v>
      </c>
      <c r="O17" s="8" t="s">
        <v>441</v>
      </c>
      <c r="P17" s="9"/>
      <c r="Q17" s="29"/>
    </row>
    <row r="18" spans="1:17" ht="25.5">
      <c r="A18" s="38"/>
      <c r="B18" s="20"/>
      <c r="C18" s="8">
        <v>1100</v>
      </c>
      <c r="D18" s="74" t="s">
        <v>716</v>
      </c>
      <c r="E18" s="74" t="s">
        <v>1039</v>
      </c>
      <c r="F18" s="72" t="s">
        <v>879</v>
      </c>
      <c r="G18" s="72" t="s">
        <v>329</v>
      </c>
      <c r="H18" s="171" t="s">
        <v>961</v>
      </c>
      <c r="I18" s="72" t="s">
        <v>321</v>
      </c>
      <c r="J18" s="72" t="s">
        <v>322</v>
      </c>
      <c r="K18" s="72">
        <v>1</v>
      </c>
      <c r="L18" s="72" t="s">
        <v>320</v>
      </c>
      <c r="M18" s="72">
        <v>0.2</v>
      </c>
      <c r="N18" s="72"/>
      <c r="O18" s="74" t="s">
        <v>852</v>
      </c>
      <c r="P18" s="9"/>
      <c r="Q18" s="29"/>
    </row>
    <row r="19" spans="1:17" ht="12.75">
      <c r="A19" s="38"/>
      <c r="B19" s="20"/>
      <c r="C19" s="101"/>
      <c r="D19" s="101"/>
      <c r="E19" s="101"/>
      <c r="F19" s="64"/>
      <c r="G19" s="64"/>
      <c r="H19" s="169"/>
      <c r="I19" s="64"/>
      <c r="J19" s="64"/>
      <c r="K19" s="64"/>
      <c r="L19" s="64"/>
      <c r="M19" s="64"/>
      <c r="N19" s="64"/>
      <c r="O19" s="99"/>
      <c r="P19" s="65"/>
      <c r="Q19" s="29"/>
    </row>
    <row r="20" spans="1:35" ht="13.5" thickBot="1">
      <c r="A20" s="38"/>
      <c r="B20" s="21"/>
      <c r="C20" s="42"/>
      <c r="D20" s="42"/>
      <c r="E20" s="32"/>
      <c r="F20" s="32"/>
      <c r="G20" s="32"/>
      <c r="H20" s="163"/>
      <c r="I20" s="32"/>
      <c r="J20" s="32"/>
      <c r="K20" s="33"/>
      <c r="L20" s="33"/>
      <c r="M20" s="33"/>
      <c r="N20" s="33"/>
      <c r="O20" s="32"/>
      <c r="P20" s="32"/>
      <c r="Q20" s="30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</row>
    <row r="21" spans="1:35" ht="12.75">
      <c r="A21" s="35"/>
      <c r="B21" s="35"/>
      <c r="C21" s="35"/>
      <c r="D21" s="35"/>
      <c r="E21" s="35"/>
      <c r="F21" s="34"/>
      <c r="G21" s="35"/>
      <c r="H21" s="164"/>
      <c r="I21" s="35"/>
      <c r="J21" s="39"/>
      <c r="K21" s="43"/>
      <c r="L21" s="43"/>
      <c r="M21" s="43"/>
      <c r="N21" s="43"/>
      <c r="O21" s="35"/>
      <c r="P21" s="35"/>
      <c r="Q21" s="35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</row>
    <row r="22" spans="1:17" ht="12.75">
      <c r="A22" s="35"/>
      <c r="B22" s="35"/>
      <c r="C22" s="35"/>
      <c r="D22" s="35"/>
      <c r="E22" s="35"/>
      <c r="F22" s="35"/>
      <c r="G22" s="35"/>
      <c r="H22" s="164"/>
      <c r="I22" s="35"/>
      <c r="J22" s="35"/>
      <c r="O22" s="35"/>
      <c r="P22" s="35"/>
      <c r="Q22" s="35"/>
    </row>
    <row r="23" spans="1:17" ht="12.75">
      <c r="A23" s="35"/>
      <c r="B23" s="35"/>
      <c r="C23" s="35"/>
      <c r="D23" s="35"/>
      <c r="E23" s="35"/>
      <c r="F23" s="35"/>
      <c r="G23" s="35"/>
      <c r="H23" s="164"/>
      <c r="I23" s="35"/>
      <c r="J23" s="35"/>
      <c r="O23" s="35"/>
      <c r="P23" s="35"/>
      <c r="Q23" s="35"/>
    </row>
    <row r="24" spans="1:17" ht="12.75">
      <c r="A24" s="35"/>
      <c r="B24" s="35"/>
      <c r="C24" s="35"/>
      <c r="D24" s="35"/>
      <c r="E24" s="35"/>
      <c r="F24" s="35"/>
      <c r="G24" s="35"/>
      <c r="H24" s="164"/>
      <c r="I24" s="35"/>
      <c r="J24" s="35"/>
      <c r="O24" s="35"/>
      <c r="P24" s="35"/>
      <c r="Q24" s="35"/>
    </row>
    <row r="25" spans="1:17" ht="12.75">
      <c r="A25" s="35"/>
      <c r="B25" s="35"/>
      <c r="C25" s="35"/>
      <c r="D25" s="35"/>
      <c r="E25" s="35"/>
      <c r="F25" s="35"/>
      <c r="G25" s="35"/>
      <c r="H25" s="164"/>
      <c r="I25" s="35"/>
      <c r="J25" s="35"/>
      <c r="O25" s="35"/>
      <c r="P25" s="35"/>
      <c r="Q25" s="35"/>
    </row>
    <row r="26" ht="12.75">
      <c r="O26" s="35"/>
    </row>
    <row r="27" ht="12.75">
      <c r="O27" s="35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 codeName="Ark4111111113">
    <tabColor indexed="43"/>
    <pageSetUpPr fitToPage="1"/>
  </sheetPr>
  <dimension ref="A1:AI31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288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300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16</v>
      </c>
      <c r="E4" s="16" t="s">
        <v>308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299</v>
      </c>
      <c r="D6" s="1" t="s">
        <v>496</v>
      </c>
      <c r="E6" s="1" t="s">
        <v>289</v>
      </c>
      <c r="F6" s="53" t="s">
        <v>290</v>
      </c>
      <c r="G6" s="14" t="s">
        <v>291</v>
      </c>
      <c r="H6" s="160" t="s">
        <v>959</v>
      </c>
      <c r="I6" s="14" t="s">
        <v>292</v>
      </c>
      <c r="J6" s="14" t="s">
        <v>295</v>
      </c>
      <c r="K6" s="14" t="s">
        <v>296</v>
      </c>
      <c r="L6" s="14" t="s">
        <v>297</v>
      </c>
      <c r="M6" s="14" t="s">
        <v>298</v>
      </c>
      <c r="N6" s="285" t="s">
        <v>595</v>
      </c>
      <c r="O6" s="54" t="s">
        <v>293</v>
      </c>
      <c r="P6" s="54" t="s">
        <v>294</v>
      </c>
      <c r="Q6" s="29"/>
    </row>
    <row r="7" spans="1:17" ht="12.75">
      <c r="A7" s="38"/>
      <c r="B7" s="20"/>
      <c r="C7" s="8">
        <v>1000</v>
      </c>
      <c r="D7" s="74" t="s">
        <v>541</v>
      </c>
      <c r="E7" s="74" t="s">
        <v>639</v>
      </c>
      <c r="F7" s="72" t="s">
        <v>879</v>
      </c>
      <c r="G7" s="72">
        <v>12</v>
      </c>
      <c r="H7" s="171" t="s">
        <v>961</v>
      </c>
      <c r="I7" s="72" t="s">
        <v>321</v>
      </c>
      <c r="J7" s="72" t="s">
        <v>320</v>
      </c>
      <c r="K7" s="72">
        <v>2</v>
      </c>
      <c r="L7" s="72" t="s">
        <v>322</v>
      </c>
      <c r="M7" s="72">
        <v>2</v>
      </c>
      <c r="N7" s="72">
        <v>0.2</v>
      </c>
      <c r="O7" s="87" t="s">
        <v>443</v>
      </c>
      <c r="P7" s="73"/>
      <c r="Q7" s="29"/>
    </row>
    <row r="8" spans="1:17" ht="12.75">
      <c r="A8" s="38"/>
      <c r="B8" s="20"/>
      <c r="C8" s="56">
        <v>1005</v>
      </c>
      <c r="D8" s="56" t="s">
        <v>546</v>
      </c>
      <c r="E8" s="289" t="s">
        <v>460</v>
      </c>
      <c r="F8" s="57" t="s">
        <v>879</v>
      </c>
      <c r="G8" s="57">
        <v>12</v>
      </c>
      <c r="H8" s="167" t="s">
        <v>961</v>
      </c>
      <c r="I8" s="57" t="s">
        <v>321</v>
      </c>
      <c r="J8" s="57" t="s">
        <v>320</v>
      </c>
      <c r="K8" s="57">
        <v>3</v>
      </c>
      <c r="L8" s="57" t="s">
        <v>320</v>
      </c>
      <c r="M8" s="57">
        <v>2</v>
      </c>
      <c r="N8" s="57">
        <v>0.6</v>
      </c>
      <c r="O8" s="8" t="s">
        <v>443</v>
      </c>
      <c r="P8" s="58"/>
      <c r="Q8" s="29"/>
    </row>
    <row r="9" spans="1:17" ht="12.75">
      <c r="A9" s="38"/>
      <c r="B9" s="20"/>
      <c r="C9" s="8">
        <v>1010</v>
      </c>
      <c r="D9" s="8" t="s">
        <v>539</v>
      </c>
      <c r="E9" s="8" t="s">
        <v>347</v>
      </c>
      <c r="F9" s="72" t="s">
        <v>701</v>
      </c>
      <c r="G9" s="7">
        <v>12</v>
      </c>
      <c r="H9" s="161" t="s">
        <v>961</v>
      </c>
      <c r="I9" s="7" t="s">
        <v>321</v>
      </c>
      <c r="J9" s="7" t="s">
        <v>320</v>
      </c>
      <c r="K9" s="7">
        <v>3</v>
      </c>
      <c r="L9" s="7" t="s">
        <v>322</v>
      </c>
      <c r="M9" s="7">
        <v>2</v>
      </c>
      <c r="N9" s="7">
        <v>0.2</v>
      </c>
      <c r="O9" s="8" t="s">
        <v>443</v>
      </c>
      <c r="P9" s="9"/>
      <c r="Q9" s="29"/>
    </row>
    <row r="10" spans="1:17" ht="12.75">
      <c r="A10" s="38"/>
      <c r="B10" s="20"/>
      <c r="C10" s="8">
        <v>1020</v>
      </c>
      <c r="D10" s="8" t="s">
        <v>542</v>
      </c>
      <c r="E10" s="8" t="s">
        <v>346</v>
      </c>
      <c r="F10" s="72" t="s">
        <v>879</v>
      </c>
      <c r="G10" s="7">
        <v>12</v>
      </c>
      <c r="H10" s="161" t="s">
        <v>961</v>
      </c>
      <c r="I10" s="7" t="s">
        <v>321</v>
      </c>
      <c r="J10" s="7" t="s">
        <v>320</v>
      </c>
      <c r="K10" s="7">
        <v>3</v>
      </c>
      <c r="L10" s="7" t="s">
        <v>322</v>
      </c>
      <c r="M10" s="7">
        <v>2</v>
      </c>
      <c r="N10" s="7">
        <v>0.2</v>
      </c>
      <c r="O10" s="8" t="s">
        <v>443</v>
      </c>
      <c r="P10" s="9"/>
      <c r="Q10" s="29"/>
    </row>
    <row r="11" spans="1:17" ht="12.75">
      <c r="A11" s="38"/>
      <c r="B11" s="20"/>
      <c r="C11" s="8">
        <v>1030</v>
      </c>
      <c r="D11" s="96" t="s">
        <v>544</v>
      </c>
      <c r="E11" s="8" t="s">
        <v>348</v>
      </c>
      <c r="F11" s="7" t="s">
        <v>701</v>
      </c>
      <c r="G11" s="7">
        <v>12</v>
      </c>
      <c r="H11" s="161" t="s">
        <v>961</v>
      </c>
      <c r="I11" s="7" t="s">
        <v>321</v>
      </c>
      <c r="J11" s="7" t="s">
        <v>320</v>
      </c>
      <c r="K11" s="7">
        <v>3</v>
      </c>
      <c r="L11" s="7" t="s">
        <v>322</v>
      </c>
      <c r="M11" s="7">
        <v>2</v>
      </c>
      <c r="N11" s="7">
        <v>0.2</v>
      </c>
      <c r="O11" s="8"/>
      <c r="P11" s="9"/>
      <c r="Q11" s="29"/>
    </row>
    <row r="12" spans="1:17" ht="12.75">
      <c r="A12" s="38"/>
      <c r="B12" s="20"/>
      <c r="C12" s="8">
        <v>1060</v>
      </c>
      <c r="D12" s="8" t="s">
        <v>535</v>
      </c>
      <c r="E12" s="8" t="s">
        <v>468</v>
      </c>
      <c r="F12" s="7" t="s">
        <v>701</v>
      </c>
      <c r="G12" s="7">
        <v>12</v>
      </c>
      <c r="H12" s="161" t="s">
        <v>961</v>
      </c>
      <c r="I12" s="7" t="s">
        <v>321</v>
      </c>
      <c r="J12" s="7" t="s">
        <v>320</v>
      </c>
      <c r="K12" s="7">
        <v>3</v>
      </c>
      <c r="L12" s="7" t="s">
        <v>322</v>
      </c>
      <c r="M12" s="7">
        <v>2</v>
      </c>
      <c r="N12" s="7">
        <v>0.2</v>
      </c>
      <c r="O12" s="6" t="s">
        <v>392</v>
      </c>
      <c r="P12" s="9"/>
      <c r="Q12" s="29"/>
    </row>
    <row r="13" spans="1:17" ht="12.75">
      <c r="A13" s="38"/>
      <c r="B13" s="20"/>
      <c r="C13" s="8">
        <v>1065</v>
      </c>
      <c r="D13" s="8" t="s">
        <v>523</v>
      </c>
      <c r="E13" s="74" t="s">
        <v>175</v>
      </c>
      <c r="F13" s="7" t="s">
        <v>701</v>
      </c>
      <c r="G13" s="72">
        <v>60</v>
      </c>
      <c r="H13" s="161" t="s">
        <v>961</v>
      </c>
      <c r="I13" s="7" t="s">
        <v>321</v>
      </c>
      <c r="J13" s="7" t="s">
        <v>320</v>
      </c>
      <c r="K13" s="7">
        <v>3</v>
      </c>
      <c r="L13" s="7" t="s">
        <v>322</v>
      </c>
      <c r="M13" s="7">
        <v>2</v>
      </c>
      <c r="N13" s="7">
        <v>0.1</v>
      </c>
      <c r="O13" s="6"/>
      <c r="P13" s="9"/>
      <c r="Q13" s="29"/>
    </row>
    <row r="14" spans="1:17" ht="12.75">
      <c r="A14" s="38"/>
      <c r="B14" s="20"/>
      <c r="C14" s="8">
        <v>1070</v>
      </c>
      <c r="D14" s="8" t="s">
        <v>538</v>
      </c>
      <c r="E14" s="8" t="s">
        <v>353</v>
      </c>
      <c r="F14" s="72" t="s">
        <v>701</v>
      </c>
      <c r="G14" s="7">
        <v>120</v>
      </c>
      <c r="H14" s="161" t="s">
        <v>961</v>
      </c>
      <c r="I14" s="7" t="s">
        <v>321</v>
      </c>
      <c r="J14" s="7" t="s">
        <v>320</v>
      </c>
      <c r="K14" s="7">
        <v>4</v>
      </c>
      <c r="L14" s="7" t="s">
        <v>322</v>
      </c>
      <c r="M14" s="7">
        <v>2</v>
      </c>
      <c r="N14" s="7">
        <v>0.2</v>
      </c>
      <c r="O14" s="9" t="s">
        <v>437</v>
      </c>
      <c r="P14" s="9" t="s">
        <v>328</v>
      </c>
      <c r="Q14" s="29"/>
    </row>
    <row r="15" spans="1:17" ht="25.5">
      <c r="A15" s="38"/>
      <c r="B15" s="20"/>
      <c r="C15" s="8">
        <v>1090</v>
      </c>
      <c r="D15" s="8" t="s">
        <v>540</v>
      </c>
      <c r="E15" s="67" t="s">
        <v>996</v>
      </c>
      <c r="F15" s="7" t="s">
        <v>879</v>
      </c>
      <c r="G15" s="7">
        <v>120</v>
      </c>
      <c r="H15" s="161" t="s">
        <v>961</v>
      </c>
      <c r="I15" s="7" t="s">
        <v>321</v>
      </c>
      <c r="J15" s="7" t="s">
        <v>320</v>
      </c>
      <c r="K15" s="7">
        <v>4</v>
      </c>
      <c r="L15" s="7" t="s">
        <v>322</v>
      </c>
      <c r="M15" s="7">
        <v>2</v>
      </c>
      <c r="N15" s="7">
        <v>0.2</v>
      </c>
      <c r="O15" s="67" t="s">
        <v>444</v>
      </c>
      <c r="P15" s="9"/>
      <c r="Q15" s="29"/>
    </row>
    <row r="16" spans="1:17" ht="12.75">
      <c r="A16" s="38"/>
      <c r="B16" s="20"/>
      <c r="C16" s="8">
        <v>1100</v>
      </c>
      <c r="D16" s="8" t="s">
        <v>536</v>
      </c>
      <c r="E16" s="8" t="s">
        <v>351</v>
      </c>
      <c r="F16" s="7" t="s">
        <v>701</v>
      </c>
      <c r="G16" s="7">
        <v>120</v>
      </c>
      <c r="H16" s="161" t="s">
        <v>961</v>
      </c>
      <c r="I16" s="7" t="s">
        <v>321</v>
      </c>
      <c r="J16" s="7" t="s">
        <v>320</v>
      </c>
      <c r="K16" s="7">
        <v>4</v>
      </c>
      <c r="L16" s="7" t="s">
        <v>322</v>
      </c>
      <c r="M16" s="7">
        <v>2</v>
      </c>
      <c r="N16" s="7">
        <v>0.5</v>
      </c>
      <c r="O16" s="6" t="s">
        <v>392</v>
      </c>
      <c r="P16" s="9"/>
      <c r="Q16" s="29"/>
    </row>
    <row r="17" spans="1:17" ht="12.75">
      <c r="A17" s="38"/>
      <c r="B17" s="20"/>
      <c r="C17" s="8">
        <v>1110</v>
      </c>
      <c r="D17" s="8" t="s">
        <v>537</v>
      </c>
      <c r="E17" s="8" t="s">
        <v>352</v>
      </c>
      <c r="F17" s="7" t="s">
        <v>701</v>
      </c>
      <c r="G17" s="7">
        <v>120</v>
      </c>
      <c r="H17" s="161" t="s">
        <v>961</v>
      </c>
      <c r="I17" s="7" t="s">
        <v>321</v>
      </c>
      <c r="J17" s="7" t="s">
        <v>320</v>
      </c>
      <c r="K17" s="7">
        <v>4</v>
      </c>
      <c r="L17" s="7" t="s">
        <v>322</v>
      </c>
      <c r="M17" s="7">
        <v>2</v>
      </c>
      <c r="N17" s="7">
        <v>0.2</v>
      </c>
      <c r="O17" s="6" t="s">
        <v>392</v>
      </c>
      <c r="P17" s="9"/>
      <c r="Q17" s="29"/>
    </row>
    <row r="18" spans="1:17" ht="12.75">
      <c r="A18" s="38"/>
      <c r="B18" s="20"/>
      <c r="C18" s="274">
        <v>1120</v>
      </c>
      <c r="D18" s="275" t="s">
        <v>853</v>
      </c>
      <c r="E18" s="274" t="s">
        <v>639</v>
      </c>
      <c r="F18" s="276" t="s">
        <v>879</v>
      </c>
      <c r="G18" s="276" t="s">
        <v>329</v>
      </c>
      <c r="H18" s="277" t="s">
        <v>961</v>
      </c>
      <c r="I18" s="276" t="s">
        <v>321</v>
      </c>
      <c r="J18" s="276" t="s">
        <v>320</v>
      </c>
      <c r="K18" s="276">
        <v>2</v>
      </c>
      <c r="L18" s="276" t="s">
        <v>322</v>
      </c>
      <c r="M18" s="276">
        <v>2</v>
      </c>
      <c r="N18" s="276">
        <v>0.2</v>
      </c>
      <c r="O18" s="274" t="s">
        <v>443</v>
      </c>
      <c r="P18" s="278"/>
      <c r="Q18" s="29"/>
    </row>
    <row r="19" spans="1:17" ht="25.5">
      <c r="A19" s="38"/>
      <c r="B19" s="20"/>
      <c r="C19" s="70">
        <v>1130</v>
      </c>
      <c r="D19" s="6" t="s">
        <v>551</v>
      </c>
      <c r="E19" s="284" t="s">
        <v>999</v>
      </c>
      <c r="F19" s="71" t="s">
        <v>879</v>
      </c>
      <c r="G19" s="71" t="s">
        <v>329</v>
      </c>
      <c r="H19" s="171" t="s">
        <v>961</v>
      </c>
      <c r="I19" s="71" t="s">
        <v>321</v>
      </c>
      <c r="J19" s="72" t="s">
        <v>320</v>
      </c>
      <c r="K19" s="72">
        <v>0</v>
      </c>
      <c r="L19" s="72" t="s">
        <v>322</v>
      </c>
      <c r="M19" s="72">
        <v>2</v>
      </c>
      <c r="N19" s="72">
        <v>0.2</v>
      </c>
      <c r="O19" s="70" t="s">
        <v>443</v>
      </c>
      <c r="P19" s="74"/>
      <c r="Q19" s="29"/>
    </row>
    <row r="20" spans="1:17" ht="12.75">
      <c r="A20" s="38"/>
      <c r="B20" s="20"/>
      <c r="C20" s="10"/>
      <c r="D20" s="10"/>
      <c r="E20" s="10"/>
      <c r="F20" s="11"/>
      <c r="G20" s="11"/>
      <c r="H20" s="162"/>
      <c r="I20" s="11"/>
      <c r="J20" s="11"/>
      <c r="K20" s="11"/>
      <c r="L20" s="11"/>
      <c r="M20" s="11"/>
      <c r="N20" s="11"/>
      <c r="O20" s="12"/>
      <c r="P20" s="13"/>
      <c r="Q20" s="29"/>
    </row>
    <row r="21" spans="1:35" ht="13.5" thickBot="1">
      <c r="A21" s="38"/>
      <c r="B21" s="21"/>
      <c r="C21" s="42"/>
      <c r="D21" s="42"/>
      <c r="E21" s="32"/>
      <c r="F21" s="32"/>
      <c r="G21" s="32"/>
      <c r="H21" s="163"/>
      <c r="I21" s="32"/>
      <c r="J21" s="32"/>
      <c r="K21" s="33"/>
      <c r="L21" s="33"/>
      <c r="M21" s="33"/>
      <c r="N21" s="33"/>
      <c r="O21" s="32"/>
      <c r="P21" s="32"/>
      <c r="Q21" s="30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</row>
    <row r="22" spans="1:35" ht="12.75">
      <c r="A22" s="35"/>
      <c r="B22" s="35"/>
      <c r="C22" s="35"/>
      <c r="D22" s="35"/>
      <c r="E22" s="35"/>
      <c r="F22" s="34"/>
      <c r="G22" s="35"/>
      <c r="H22" s="164"/>
      <c r="I22" s="35"/>
      <c r="J22" s="39"/>
      <c r="K22" s="43"/>
      <c r="L22" s="43"/>
      <c r="M22" s="43"/>
      <c r="N22" s="43"/>
      <c r="O22" s="35"/>
      <c r="P22" s="35"/>
      <c r="Q22" s="35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</row>
    <row r="23" spans="1:35" ht="12.75">
      <c r="A23" s="35"/>
      <c r="B23" s="35"/>
      <c r="C23" s="35"/>
      <c r="D23" s="35"/>
      <c r="E23" s="35"/>
      <c r="F23" s="35"/>
      <c r="G23" s="35"/>
      <c r="H23" s="164"/>
      <c r="I23" s="35"/>
      <c r="J23" s="39"/>
      <c r="K23" s="43"/>
      <c r="L23" s="43"/>
      <c r="M23" s="43"/>
      <c r="N23" s="43"/>
      <c r="O23" s="35"/>
      <c r="P23" s="35"/>
      <c r="Q23" s="35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</row>
    <row r="24" spans="1:17" ht="12.75">
      <c r="A24" s="35"/>
      <c r="B24" s="35"/>
      <c r="C24" s="35"/>
      <c r="D24" s="35"/>
      <c r="E24" s="35"/>
      <c r="F24" s="35"/>
      <c r="G24" s="35"/>
      <c r="H24" s="164"/>
      <c r="I24" s="35"/>
      <c r="J24" s="35"/>
      <c r="O24" s="35"/>
      <c r="P24" s="35"/>
      <c r="Q24" s="35"/>
    </row>
    <row r="25" spans="1:17" ht="12.75">
      <c r="A25" s="35"/>
      <c r="B25" s="35"/>
      <c r="C25" s="35"/>
      <c r="D25" s="35"/>
      <c r="E25" s="35"/>
      <c r="F25" s="35"/>
      <c r="G25" s="35"/>
      <c r="H25" s="164"/>
      <c r="I25" s="35"/>
      <c r="J25" s="35"/>
      <c r="O25" s="35"/>
      <c r="P25" s="35"/>
      <c r="Q25" s="35"/>
    </row>
    <row r="26" spans="1:17" ht="12.75">
      <c r="A26" s="35"/>
      <c r="B26" s="35"/>
      <c r="C26" s="35"/>
      <c r="D26" s="35"/>
      <c r="E26" s="35"/>
      <c r="F26" s="35"/>
      <c r="G26" s="35"/>
      <c r="H26" s="164"/>
      <c r="I26" s="35"/>
      <c r="J26" s="35"/>
      <c r="O26" s="35"/>
      <c r="P26" s="35"/>
      <c r="Q26" s="35"/>
    </row>
    <row r="27" spans="1:17" ht="12.75">
      <c r="A27" s="35"/>
      <c r="B27" s="35"/>
      <c r="C27" s="35"/>
      <c r="D27" s="35"/>
      <c r="E27" s="35"/>
      <c r="F27" s="35"/>
      <c r="G27" s="35"/>
      <c r="H27" s="164"/>
      <c r="I27" s="35"/>
      <c r="J27" s="35"/>
      <c r="O27" s="35"/>
      <c r="P27" s="35"/>
      <c r="Q27" s="35"/>
    </row>
    <row r="28" spans="1:17" ht="12.75">
      <c r="A28" s="35"/>
      <c r="B28" s="35"/>
      <c r="C28" s="35"/>
      <c r="D28" s="35"/>
      <c r="E28" s="35"/>
      <c r="F28" s="35"/>
      <c r="G28" s="35"/>
      <c r="H28" s="164"/>
      <c r="I28" s="35"/>
      <c r="J28" s="35"/>
      <c r="O28" s="35"/>
      <c r="P28" s="35"/>
      <c r="Q28" s="35"/>
    </row>
    <row r="29" spans="1:17" ht="12.75">
      <c r="A29" s="35"/>
      <c r="B29" s="35"/>
      <c r="C29" s="35"/>
      <c r="D29" s="35"/>
      <c r="E29" s="35"/>
      <c r="F29" s="35"/>
      <c r="G29" s="35"/>
      <c r="H29" s="164"/>
      <c r="I29" s="35"/>
      <c r="J29" s="35"/>
      <c r="O29" s="35"/>
      <c r="P29" s="35"/>
      <c r="Q29" s="35"/>
    </row>
    <row r="30" ht="12.75">
      <c r="O30" s="35"/>
    </row>
    <row r="31" ht="12.75">
      <c r="O31" s="35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 codeName="Ark4111111122">
    <tabColor indexed="43"/>
    <pageSetUpPr fitToPage="1"/>
  </sheetPr>
  <dimension ref="A1:AI30"/>
  <sheetViews>
    <sheetView workbookViewId="0" topLeftCell="A1">
      <selection activeCell="D21" sqref="D2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288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300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17</v>
      </c>
      <c r="E4" s="16" t="s">
        <v>18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299</v>
      </c>
      <c r="D6" s="1" t="s">
        <v>496</v>
      </c>
      <c r="E6" s="1" t="s">
        <v>289</v>
      </c>
      <c r="F6" s="53" t="s">
        <v>290</v>
      </c>
      <c r="G6" s="14" t="s">
        <v>291</v>
      </c>
      <c r="H6" s="160" t="s">
        <v>959</v>
      </c>
      <c r="I6" s="14" t="s">
        <v>292</v>
      </c>
      <c r="J6" s="14" t="s">
        <v>295</v>
      </c>
      <c r="K6" s="14" t="s">
        <v>296</v>
      </c>
      <c r="L6" s="14" t="s">
        <v>297</v>
      </c>
      <c r="M6" s="14" t="s">
        <v>298</v>
      </c>
      <c r="N6" s="285" t="s">
        <v>595</v>
      </c>
      <c r="O6" s="54" t="s">
        <v>293</v>
      </c>
      <c r="P6" s="54" t="s">
        <v>294</v>
      </c>
      <c r="Q6" s="29"/>
    </row>
    <row r="7" spans="1:17" ht="12.75">
      <c r="A7" s="38"/>
      <c r="B7" s="20"/>
      <c r="C7" s="8">
        <v>1000</v>
      </c>
      <c r="D7" s="74" t="s">
        <v>541</v>
      </c>
      <c r="E7" s="74" t="s">
        <v>639</v>
      </c>
      <c r="F7" s="7" t="s">
        <v>879</v>
      </c>
      <c r="G7" s="7">
        <v>12</v>
      </c>
      <c r="H7" s="161" t="s">
        <v>961</v>
      </c>
      <c r="I7" s="7" t="s">
        <v>321</v>
      </c>
      <c r="J7" s="7" t="s">
        <v>320</v>
      </c>
      <c r="K7" s="7">
        <v>2</v>
      </c>
      <c r="L7" s="7" t="s">
        <v>322</v>
      </c>
      <c r="M7" s="7">
        <v>2</v>
      </c>
      <c r="N7" s="7">
        <v>0.1</v>
      </c>
      <c r="O7" s="8" t="s">
        <v>443</v>
      </c>
      <c r="P7" s="9"/>
      <c r="Q7" s="29"/>
    </row>
    <row r="8" spans="1:17" ht="12.75">
      <c r="A8" s="38"/>
      <c r="B8" s="20"/>
      <c r="C8" s="56">
        <v>1005</v>
      </c>
      <c r="D8" s="56" t="s">
        <v>546</v>
      </c>
      <c r="E8" s="289" t="s">
        <v>460</v>
      </c>
      <c r="F8" s="57" t="s">
        <v>879</v>
      </c>
      <c r="G8" s="57">
        <v>12</v>
      </c>
      <c r="H8" s="167" t="s">
        <v>961</v>
      </c>
      <c r="I8" s="57" t="s">
        <v>321</v>
      </c>
      <c r="J8" s="57" t="s">
        <v>320</v>
      </c>
      <c r="K8" s="57">
        <v>3</v>
      </c>
      <c r="L8" s="57" t="s">
        <v>320</v>
      </c>
      <c r="M8" s="57">
        <v>2</v>
      </c>
      <c r="N8" s="57">
        <v>0.6</v>
      </c>
      <c r="O8" s="8" t="s">
        <v>443</v>
      </c>
      <c r="P8" s="58"/>
      <c r="Q8" s="29"/>
    </row>
    <row r="9" spans="1:17" ht="12.75">
      <c r="A9" s="38"/>
      <c r="B9" s="20"/>
      <c r="C9" s="8">
        <v>1010</v>
      </c>
      <c r="D9" s="8" t="s">
        <v>539</v>
      </c>
      <c r="E9" s="8" t="s">
        <v>347</v>
      </c>
      <c r="F9" s="72" t="s">
        <v>701</v>
      </c>
      <c r="G9" s="7">
        <v>12</v>
      </c>
      <c r="H9" s="161" t="s">
        <v>961</v>
      </c>
      <c r="I9" s="7" t="s">
        <v>321</v>
      </c>
      <c r="J9" s="7" t="s">
        <v>320</v>
      </c>
      <c r="K9" s="7">
        <v>3</v>
      </c>
      <c r="L9" s="7" t="s">
        <v>322</v>
      </c>
      <c r="M9" s="7">
        <v>2</v>
      </c>
      <c r="N9" s="7">
        <v>0.1</v>
      </c>
      <c r="O9" s="8" t="s">
        <v>443</v>
      </c>
      <c r="P9" s="9"/>
      <c r="Q9" s="29"/>
    </row>
    <row r="10" spans="1:17" ht="12.75">
      <c r="A10" s="38"/>
      <c r="B10" s="20"/>
      <c r="C10" s="8">
        <v>1030</v>
      </c>
      <c r="D10" s="96" t="s">
        <v>544</v>
      </c>
      <c r="E10" s="8" t="s">
        <v>348</v>
      </c>
      <c r="F10" s="7" t="s">
        <v>701</v>
      </c>
      <c r="G10" s="7">
        <v>12</v>
      </c>
      <c r="H10" s="161" t="s">
        <v>961</v>
      </c>
      <c r="I10" s="7" t="s">
        <v>321</v>
      </c>
      <c r="J10" s="7" t="s">
        <v>320</v>
      </c>
      <c r="K10" s="7">
        <v>3</v>
      </c>
      <c r="L10" s="7" t="s">
        <v>322</v>
      </c>
      <c r="M10" s="7">
        <v>2</v>
      </c>
      <c r="N10" s="7">
        <v>0.2</v>
      </c>
      <c r="O10" s="8"/>
      <c r="P10" s="9"/>
      <c r="Q10" s="29"/>
    </row>
    <row r="11" spans="1:17" ht="12.75">
      <c r="A11" s="38"/>
      <c r="B11" s="20"/>
      <c r="C11" s="74">
        <v>1035</v>
      </c>
      <c r="D11" s="74" t="s">
        <v>1037</v>
      </c>
      <c r="E11" s="74" t="s">
        <v>1038</v>
      </c>
      <c r="F11" s="72" t="s">
        <v>701</v>
      </c>
      <c r="G11" s="72">
        <v>12</v>
      </c>
      <c r="H11" s="171" t="s">
        <v>961</v>
      </c>
      <c r="I11" s="72" t="s">
        <v>321</v>
      </c>
      <c r="J11" s="72" t="s">
        <v>320</v>
      </c>
      <c r="K11" s="72">
        <v>3</v>
      </c>
      <c r="L11" s="72" t="s">
        <v>322</v>
      </c>
      <c r="M11" s="72">
        <v>2</v>
      </c>
      <c r="N11" s="72">
        <v>0.2</v>
      </c>
      <c r="O11" s="74"/>
      <c r="P11" s="73"/>
      <c r="Q11" s="29"/>
    </row>
    <row r="12" spans="1:17" ht="12.75">
      <c r="A12" s="38"/>
      <c r="B12" s="20"/>
      <c r="C12" s="8">
        <v>1060</v>
      </c>
      <c r="D12" s="8" t="s">
        <v>535</v>
      </c>
      <c r="E12" s="8" t="s">
        <v>468</v>
      </c>
      <c r="F12" s="7" t="s">
        <v>701</v>
      </c>
      <c r="G12" s="7">
        <v>12</v>
      </c>
      <c r="H12" s="161" t="s">
        <v>961</v>
      </c>
      <c r="I12" s="7" t="s">
        <v>321</v>
      </c>
      <c r="J12" s="7" t="s">
        <v>320</v>
      </c>
      <c r="K12" s="7">
        <v>3</v>
      </c>
      <c r="L12" s="7" t="s">
        <v>322</v>
      </c>
      <c r="M12" s="7">
        <v>2</v>
      </c>
      <c r="N12" s="7">
        <v>0.2</v>
      </c>
      <c r="O12" s="9" t="s">
        <v>392</v>
      </c>
      <c r="P12" s="9"/>
      <c r="Q12" s="29"/>
    </row>
    <row r="13" spans="1:17" ht="12.75">
      <c r="A13" s="38"/>
      <c r="B13" s="20"/>
      <c r="C13" s="74">
        <v>1065</v>
      </c>
      <c r="D13" s="74" t="s">
        <v>523</v>
      </c>
      <c r="E13" s="74" t="s">
        <v>175</v>
      </c>
      <c r="F13" s="72" t="s">
        <v>701</v>
      </c>
      <c r="G13" s="72">
        <v>60</v>
      </c>
      <c r="H13" s="171" t="s">
        <v>961</v>
      </c>
      <c r="I13" s="72" t="s">
        <v>321</v>
      </c>
      <c r="J13" s="72" t="s">
        <v>320</v>
      </c>
      <c r="K13" s="72">
        <v>2</v>
      </c>
      <c r="L13" s="72" t="s">
        <v>322</v>
      </c>
      <c r="M13" s="72">
        <v>2</v>
      </c>
      <c r="N13" s="72">
        <v>0.2</v>
      </c>
      <c r="O13" s="73"/>
      <c r="P13" s="73"/>
      <c r="Q13" s="29"/>
    </row>
    <row r="14" spans="1:17" ht="12.75">
      <c r="A14" s="38"/>
      <c r="B14" s="20"/>
      <c r="C14" s="74">
        <v>1070</v>
      </c>
      <c r="D14" s="74" t="s">
        <v>538</v>
      </c>
      <c r="E14" s="74" t="s">
        <v>458</v>
      </c>
      <c r="F14" s="72" t="s">
        <v>701</v>
      </c>
      <c r="G14" s="72">
        <v>120</v>
      </c>
      <c r="H14" s="171" t="s">
        <v>961</v>
      </c>
      <c r="I14" s="72" t="s">
        <v>321</v>
      </c>
      <c r="J14" s="72" t="s">
        <v>320</v>
      </c>
      <c r="K14" s="72">
        <v>4</v>
      </c>
      <c r="L14" s="72" t="s">
        <v>322</v>
      </c>
      <c r="M14" s="72">
        <v>2</v>
      </c>
      <c r="N14" s="72">
        <v>0.2</v>
      </c>
      <c r="O14" s="73" t="s">
        <v>437</v>
      </c>
      <c r="P14" s="73" t="s">
        <v>328</v>
      </c>
      <c r="Q14" s="29"/>
    </row>
    <row r="15" spans="1:17" ht="25.5">
      <c r="A15" s="38"/>
      <c r="B15" s="20"/>
      <c r="C15" s="8">
        <v>1090</v>
      </c>
      <c r="D15" s="8" t="s">
        <v>540</v>
      </c>
      <c r="E15" s="67" t="s">
        <v>997</v>
      </c>
      <c r="F15" s="7" t="s">
        <v>879</v>
      </c>
      <c r="G15" s="7">
        <v>120</v>
      </c>
      <c r="H15" s="161" t="s">
        <v>961</v>
      </c>
      <c r="I15" s="7" t="s">
        <v>321</v>
      </c>
      <c r="J15" s="7" t="s">
        <v>320</v>
      </c>
      <c r="K15" s="7">
        <v>4</v>
      </c>
      <c r="L15" s="7" t="s">
        <v>322</v>
      </c>
      <c r="M15" s="7">
        <v>2</v>
      </c>
      <c r="N15" s="7">
        <v>0.2</v>
      </c>
      <c r="O15" s="8" t="s">
        <v>444</v>
      </c>
      <c r="P15" s="9"/>
      <c r="Q15" s="29"/>
    </row>
    <row r="16" spans="1:17" ht="12.75">
      <c r="A16" s="38"/>
      <c r="B16" s="20"/>
      <c r="C16" s="8">
        <v>1100</v>
      </c>
      <c r="D16" s="8" t="s">
        <v>536</v>
      </c>
      <c r="E16" s="8" t="s">
        <v>351</v>
      </c>
      <c r="F16" s="7" t="s">
        <v>701</v>
      </c>
      <c r="G16" s="7">
        <v>120</v>
      </c>
      <c r="H16" s="161" t="s">
        <v>961</v>
      </c>
      <c r="I16" s="7" t="s">
        <v>321</v>
      </c>
      <c r="J16" s="7" t="s">
        <v>320</v>
      </c>
      <c r="K16" s="7">
        <v>4</v>
      </c>
      <c r="L16" s="7" t="s">
        <v>322</v>
      </c>
      <c r="M16" s="7">
        <v>2</v>
      </c>
      <c r="N16" s="7">
        <v>0.2</v>
      </c>
      <c r="O16" s="9" t="s">
        <v>392</v>
      </c>
      <c r="P16" s="9"/>
      <c r="Q16" s="29"/>
    </row>
    <row r="17" spans="1:17" ht="12.75">
      <c r="A17" s="38"/>
      <c r="B17" s="20"/>
      <c r="C17" s="8">
        <v>1110</v>
      </c>
      <c r="D17" s="8" t="s">
        <v>537</v>
      </c>
      <c r="E17" s="8" t="s">
        <v>352</v>
      </c>
      <c r="F17" s="7" t="s">
        <v>701</v>
      </c>
      <c r="G17" s="7">
        <v>120</v>
      </c>
      <c r="H17" s="161" t="s">
        <v>961</v>
      </c>
      <c r="I17" s="7" t="s">
        <v>321</v>
      </c>
      <c r="J17" s="7" t="s">
        <v>320</v>
      </c>
      <c r="K17" s="7">
        <v>4</v>
      </c>
      <c r="L17" s="7" t="s">
        <v>322</v>
      </c>
      <c r="M17" s="7">
        <v>2</v>
      </c>
      <c r="N17" s="7">
        <v>0.2</v>
      </c>
      <c r="O17" s="8" t="s">
        <v>392</v>
      </c>
      <c r="P17" s="9"/>
      <c r="Q17" s="29"/>
    </row>
    <row r="18" spans="1:17" ht="12.75">
      <c r="A18" s="38"/>
      <c r="B18" s="20"/>
      <c r="C18" s="74">
        <v>1120</v>
      </c>
      <c r="D18" s="87" t="s">
        <v>853</v>
      </c>
      <c r="E18" s="74" t="s">
        <v>639</v>
      </c>
      <c r="F18" s="72" t="s">
        <v>879</v>
      </c>
      <c r="G18" s="72" t="s">
        <v>329</v>
      </c>
      <c r="H18" s="171" t="s">
        <v>961</v>
      </c>
      <c r="I18" s="72" t="s">
        <v>321</v>
      </c>
      <c r="J18" s="72" t="s">
        <v>320</v>
      </c>
      <c r="K18" s="72">
        <v>2</v>
      </c>
      <c r="L18" s="72" t="s">
        <v>322</v>
      </c>
      <c r="M18" s="72">
        <v>2</v>
      </c>
      <c r="N18" s="72">
        <v>0.1</v>
      </c>
      <c r="O18" s="74" t="s">
        <v>443</v>
      </c>
      <c r="P18" s="73"/>
      <c r="Q18" s="29"/>
    </row>
    <row r="19" spans="1:17" ht="25.5">
      <c r="A19" s="38"/>
      <c r="B19" s="20"/>
      <c r="C19" s="70">
        <v>1130</v>
      </c>
      <c r="D19" s="6" t="s">
        <v>551</v>
      </c>
      <c r="E19" s="284" t="s">
        <v>999</v>
      </c>
      <c r="F19" s="71" t="s">
        <v>879</v>
      </c>
      <c r="G19" s="71" t="s">
        <v>329</v>
      </c>
      <c r="H19" s="171" t="s">
        <v>961</v>
      </c>
      <c r="I19" s="71" t="s">
        <v>321</v>
      </c>
      <c r="J19" s="72" t="s">
        <v>320</v>
      </c>
      <c r="K19" s="72">
        <v>0</v>
      </c>
      <c r="L19" s="72" t="s">
        <v>322</v>
      </c>
      <c r="M19" s="72">
        <v>2</v>
      </c>
      <c r="N19" s="72">
        <v>0.2</v>
      </c>
      <c r="O19" s="70" t="s">
        <v>443</v>
      </c>
      <c r="P19" s="74"/>
      <c r="Q19" s="29"/>
    </row>
    <row r="20" spans="1:17" ht="12.75">
      <c r="A20" s="38"/>
      <c r="B20" s="20"/>
      <c r="C20" s="10"/>
      <c r="D20" s="10"/>
      <c r="E20" s="10"/>
      <c r="F20" s="11"/>
      <c r="G20" s="11"/>
      <c r="H20" s="162"/>
      <c r="I20" s="11"/>
      <c r="J20" s="11"/>
      <c r="K20" s="11"/>
      <c r="L20" s="11"/>
      <c r="M20" s="11"/>
      <c r="N20" s="11"/>
      <c r="O20" s="12"/>
      <c r="P20" s="13"/>
      <c r="Q20" s="29"/>
    </row>
    <row r="21" spans="1:35" ht="13.5" thickBot="1">
      <c r="A21" s="38"/>
      <c r="B21" s="21"/>
      <c r="C21" s="42"/>
      <c r="D21" s="42"/>
      <c r="E21" s="32"/>
      <c r="F21" s="32"/>
      <c r="G21" s="32"/>
      <c r="H21" s="163"/>
      <c r="I21" s="32"/>
      <c r="J21" s="32"/>
      <c r="K21" s="33"/>
      <c r="L21" s="33"/>
      <c r="M21" s="33"/>
      <c r="N21" s="33"/>
      <c r="O21" s="32"/>
      <c r="P21" s="32"/>
      <c r="Q21" s="30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</row>
    <row r="22" spans="1:35" ht="12.75">
      <c r="A22" s="35"/>
      <c r="B22" s="35"/>
      <c r="C22" s="35"/>
      <c r="D22" s="35"/>
      <c r="E22" s="35"/>
      <c r="F22" s="35"/>
      <c r="G22" s="35"/>
      <c r="H22" s="164"/>
      <c r="I22" s="35"/>
      <c r="J22" s="39"/>
      <c r="K22" s="43"/>
      <c r="L22" s="43"/>
      <c r="M22" s="43"/>
      <c r="N22" s="43"/>
      <c r="O22" s="35"/>
      <c r="P22" s="35"/>
      <c r="Q22" s="35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</row>
    <row r="23" spans="1:17" ht="12.75">
      <c r="A23" s="35"/>
      <c r="B23" s="35"/>
      <c r="C23" s="35"/>
      <c r="D23" s="35"/>
      <c r="E23" s="35"/>
      <c r="F23" s="35"/>
      <c r="G23" s="35"/>
      <c r="H23" s="164"/>
      <c r="I23" s="35"/>
      <c r="J23" s="35"/>
      <c r="O23" s="35"/>
      <c r="P23" s="35"/>
      <c r="Q23" s="35"/>
    </row>
    <row r="24" spans="1:17" ht="12.75">
      <c r="A24" s="35"/>
      <c r="B24" s="35"/>
      <c r="C24" s="35"/>
      <c r="D24" s="35"/>
      <c r="E24" s="35"/>
      <c r="F24" s="35"/>
      <c r="G24" s="35"/>
      <c r="H24" s="164"/>
      <c r="I24" s="35"/>
      <c r="J24" s="35"/>
      <c r="O24" s="35"/>
      <c r="P24" s="35"/>
      <c r="Q24" s="35"/>
    </row>
    <row r="25" spans="1:17" ht="12.75">
      <c r="A25" s="35"/>
      <c r="B25" s="35"/>
      <c r="C25" s="35"/>
      <c r="D25" s="35"/>
      <c r="E25" s="35"/>
      <c r="F25" s="35"/>
      <c r="G25" s="35"/>
      <c r="H25" s="164"/>
      <c r="I25" s="35"/>
      <c r="J25" s="35"/>
      <c r="O25" s="35"/>
      <c r="P25" s="35"/>
      <c r="Q25" s="35"/>
    </row>
    <row r="26" spans="1:17" ht="12.75">
      <c r="A26" s="35"/>
      <c r="B26" s="35"/>
      <c r="C26" s="35"/>
      <c r="D26" s="35"/>
      <c r="E26" s="35"/>
      <c r="F26" s="35"/>
      <c r="G26" s="35"/>
      <c r="H26" s="164"/>
      <c r="I26" s="35"/>
      <c r="J26" s="35"/>
      <c r="O26" s="35"/>
      <c r="P26" s="35"/>
      <c r="Q26" s="35"/>
    </row>
    <row r="27" spans="1:17" ht="12.75">
      <c r="A27" s="35"/>
      <c r="B27" s="35"/>
      <c r="C27" s="35"/>
      <c r="D27" s="35"/>
      <c r="E27" s="35"/>
      <c r="F27" s="35"/>
      <c r="G27" s="35"/>
      <c r="H27" s="164"/>
      <c r="I27" s="35"/>
      <c r="J27" s="35"/>
      <c r="O27" s="35"/>
      <c r="P27" s="35"/>
      <c r="Q27" s="35"/>
    </row>
    <row r="28" spans="1:17" ht="12.75">
      <c r="A28" s="35"/>
      <c r="B28" s="35"/>
      <c r="C28" s="35"/>
      <c r="D28" s="35"/>
      <c r="E28" s="35"/>
      <c r="F28" s="35"/>
      <c r="G28" s="35"/>
      <c r="H28" s="164"/>
      <c r="I28" s="35"/>
      <c r="J28" s="35"/>
      <c r="O28" s="35"/>
      <c r="P28" s="35"/>
      <c r="Q28" s="35"/>
    </row>
    <row r="29" ht="12.75">
      <c r="O29" s="35"/>
    </row>
    <row r="30" ht="12.75">
      <c r="O30" s="35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 codeName="Ark4111111123">
    <tabColor indexed="43"/>
    <pageSetUpPr fitToPage="1"/>
  </sheetPr>
  <dimension ref="A1:AI36"/>
  <sheetViews>
    <sheetView workbookViewId="0" topLeftCell="A1">
      <selection activeCell="B22" sqref="B22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288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300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19</v>
      </c>
      <c r="E4" s="16" t="s">
        <v>310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299</v>
      </c>
      <c r="D6" s="1" t="s">
        <v>496</v>
      </c>
      <c r="E6" s="1" t="s">
        <v>289</v>
      </c>
      <c r="F6" s="53" t="s">
        <v>290</v>
      </c>
      <c r="G6" s="14" t="s">
        <v>291</v>
      </c>
      <c r="H6" s="160" t="s">
        <v>959</v>
      </c>
      <c r="I6" s="14" t="s">
        <v>292</v>
      </c>
      <c r="J6" s="14" t="s">
        <v>295</v>
      </c>
      <c r="K6" s="14" t="s">
        <v>296</v>
      </c>
      <c r="L6" s="14" t="s">
        <v>297</v>
      </c>
      <c r="M6" s="14" t="s">
        <v>298</v>
      </c>
      <c r="N6" s="285" t="s">
        <v>595</v>
      </c>
      <c r="O6" s="54" t="s">
        <v>293</v>
      </c>
      <c r="P6" s="54" t="s">
        <v>294</v>
      </c>
      <c r="Q6" s="29"/>
    </row>
    <row r="7" spans="1:17" ht="12.75">
      <c r="A7" s="38"/>
      <c r="B7" s="20"/>
      <c r="C7" s="2">
        <v>1000</v>
      </c>
      <c r="D7" s="2" t="s">
        <v>545</v>
      </c>
      <c r="E7" s="91" t="s">
        <v>638</v>
      </c>
      <c r="F7" s="92" t="s">
        <v>879</v>
      </c>
      <c r="G7" s="92">
        <v>12</v>
      </c>
      <c r="H7" s="168" t="s">
        <v>961</v>
      </c>
      <c r="I7" s="3" t="s">
        <v>321</v>
      </c>
      <c r="J7" s="3" t="s">
        <v>320</v>
      </c>
      <c r="K7" s="3">
        <v>2</v>
      </c>
      <c r="L7" s="3" t="s">
        <v>320</v>
      </c>
      <c r="M7" s="3">
        <v>2</v>
      </c>
      <c r="N7" s="3">
        <v>0.6</v>
      </c>
      <c r="O7" s="4" t="s">
        <v>443</v>
      </c>
      <c r="P7" s="5"/>
      <c r="Q7" s="29"/>
    </row>
    <row r="8" spans="1:17" ht="38.25">
      <c r="A8" s="38"/>
      <c r="B8" s="20"/>
      <c r="C8" s="8">
        <v>1020</v>
      </c>
      <c r="D8" s="8" t="s">
        <v>554</v>
      </c>
      <c r="E8" s="74" t="s">
        <v>655</v>
      </c>
      <c r="F8" s="7" t="s">
        <v>701</v>
      </c>
      <c r="G8" s="7">
        <v>12</v>
      </c>
      <c r="H8" s="161" t="s">
        <v>961</v>
      </c>
      <c r="I8" s="7" t="s">
        <v>321</v>
      </c>
      <c r="J8" s="7" t="s">
        <v>320</v>
      </c>
      <c r="K8" s="7">
        <v>3</v>
      </c>
      <c r="L8" s="7" t="s">
        <v>320</v>
      </c>
      <c r="M8" s="7">
        <v>2</v>
      </c>
      <c r="N8" s="7">
        <v>0.3</v>
      </c>
      <c r="O8" s="8" t="s">
        <v>443</v>
      </c>
      <c r="P8" s="9"/>
      <c r="Q8" s="29"/>
    </row>
    <row r="9" spans="1:17" ht="25.5">
      <c r="A9" s="38"/>
      <c r="B9" s="20"/>
      <c r="C9" s="8">
        <v>1030</v>
      </c>
      <c r="D9" s="8" t="s">
        <v>555</v>
      </c>
      <c r="E9" s="8" t="s">
        <v>556</v>
      </c>
      <c r="F9" s="7" t="s">
        <v>701</v>
      </c>
      <c r="G9" s="7">
        <v>12</v>
      </c>
      <c r="H9" s="161" t="s">
        <v>961</v>
      </c>
      <c r="I9" s="7" t="s">
        <v>321</v>
      </c>
      <c r="J9" s="7" t="s">
        <v>320</v>
      </c>
      <c r="K9" s="7">
        <v>3</v>
      </c>
      <c r="L9" s="7" t="s">
        <v>320</v>
      </c>
      <c r="M9" s="7">
        <v>2</v>
      </c>
      <c r="N9" s="7">
        <v>0.3</v>
      </c>
      <c r="O9" s="8" t="s">
        <v>443</v>
      </c>
      <c r="P9" s="9"/>
      <c r="Q9" s="29"/>
    </row>
    <row r="10" spans="1:17" ht="25.5">
      <c r="A10" s="38"/>
      <c r="B10" s="20"/>
      <c r="C10" s="8">
        <v>1040</v>
      </c>
      <c r="D10" s="8" t="s">
        <v>552</v>
      </c>
      <c r="E10" s="67" t="s">
        <v>477</v>
      </c>
      <c r="F10" s="7" t="s">
        <v>701</v>
      </c>
      <c r="G10" s="7">
        <v>12</v>
      </c>
      <c r="H10" s="161" t="s">
        <v>960</v>
      </c>
      <c r="I10" s="7" t="s">
        <v>321</v>
      </c>
      <c r="J10" s="7" t="s">
        <v>320</v>
      </c>
      <c r="K10" s="7">
        <v>3</v>
      </c>
      <c r="L10" s="7" t="s">
        <v>320</v>
      </c>
      <c r="M10" s="7">
        <v>2</v>
      </c>
      <c r="N10" s="7">
        <v>0.6</v>
      </c>
      <c r="O10" s="8" t="s">
        <v>443</v>
      </c>
      <c r="P10" s="9"/>
      <c r="Q10" s="29"/>
    </row>
    <row r="11" spans="1:17" ht="12.75">
      <c r="A11" s="38"/>
      <c r="B11" s="20"/>
      <c r="C11" s="8">
        <v>1050</v>
      </c>
      <c r="D11" s="93" t="s">
        <v>553</v>
      </c>
      <c r="E11" s="93" t="s">
        <v>354</v>
      </c>
      <c r="F11" s="78" t="s">
        <v>701</v>
      </c>
      <c r="G11" s="78">
        <v>12</v>
      </c>
      <c r="H11" s="170" t="s">
        <v>961</v>
      </c>
      <c r="I11" s="78" t="s">
        <v>321</v>
      </c>
      <c r="J11" s="78" t="s">
        <v>320</v>
      </c>
      <c r="K11" s="78">
        <v>3</v>
      </c>
      <c r="L11" s="78" t="s">
        <v>320</v>
      </c>
      <c r="M11" s="78">
        <v>2</v>
      </c>
      <c r="N11" s="7">
        <v>0.6</v>
      </c>
      <c r="O11" s="8" t="s">
        <v>443</v>
      </c>
      <c r="P11" s="9"/>
      <c r="Q11" s="29"/>
    </row>
    <row r="12" spans="1:17" ht="12.75">
      <c r="A12" s="38"/>
      <c r="B12" s="20"/>
      <c r="C12" s="8">
        <v>1055</v>
      </c>
      <c r="D12" s="93" t="s">
        <v>1074</v>
      </c>
      <c r="E12" s="93" t="s">
        <v>1073</v>
      </c>
      <c r="F12" s="78" t="s">
        <v>701</v>
      </c>
      <c r="G12" s="78">
        <v>12</v>
      </c>
      <c r="H12" s="170" t="s">
        <v>960</v>
      </c>
      <c r="I12" s="78" t="s">
        <v>321</v>
      </c>
      <c r="J12" s="78" t="s">
        <v>320</v>
      </c>
      <c r="K12" s="78">
        <v>4</v>
      </c>
      <c r="L12" s="78" t="s">
        <v>320</v>
      </c>
      <c r="M12" s="78">
        <v>2</v>
      </c>
      <c r="N12" s="7">
        <v>0.2</v>
      </c>
      <c r="O12" s="8" t="s">
        <v>425</v>
      </c>
      <c r="P12" s="9" t="s">
        <v>363</v>
      </c>
      <c r="Q12" s="29"/>
    </row>
    <row r="13" spans="1:17" ht="25.5">
      <c r="A13" s="38"/>
      <c r="B13" s="20"/>
      <c r="C13" s="74">
        <v>1060</v>
      </c>
      <c r="D13" s="74" t="s">
        <v>664</v>
      </c>
      <c r="E13" s="74" t="s">
        <v>662</v>
      </c>
      <c r="F13" s="72" t="s">
        <v>701</v>
      </c>
      <c r="G13" s="72">
        <v>12</v>
      </c>
      <c r="H13" s="171" t="s">
        <v>961</v>
      </c>
      <c r="I13" s="72" t="s">
        <v>321</v>
      </c>
      <c r="J13" s="72" t="s">
        <v>320</v>
      </c>
      <c r="K13" s="72">
        <v>2</v>
      </c>
      <c r="L13" s="72" t="s">
        <v>320</v>
      </c>
      <c r="M13" s="72">
        <v>2</v>
      </c>
      <c r="N13" s="72">
        <v>0.25</v>
      </c>
      <c r="O13" s="73" t="s">
        <v>459</v>
      </c>
      <c r="P13" s="268" t="s">
        <v>361</v>
      </c>
      <c r="Q13" s="29"/>
    </row>
    <row r="14" spans="1:17" ht="12.75">
      <c r="A14" s="38"/>
      <c r="B14" s="20"/>
      <c r="C14" s="8">
        <v>1070</v>
      </c>
      <c r="D14" s="94" t="s">
        <v>547</v>
      </c>
      <c r="E14" s="94" t="s">
        <v>355</v>
      </c>
      <c r="F14" s="90" t="s">
        <v>879</v>
      </c>
      <c r="G14" s="90">
        <v>24</v>
      </c>
      <c r="H14" s="172" t="s">
        <v>961</v>
      </c>
      <c r="I14" s="90" t="s">
        <v>321</v>
      </c>
      <c r="J14" s="90" t="s">
        <v>320</v>
      </c>
      <c r="K14" s="90">
        <v>3</v>
      </c>
      <c r="L14" s="90" t="s">
        <v>320</v>
      </c>
      <c r="M14" s="90">
        <v>2</v>
      </c>
      <c r="N14" s="72">
        <v>0.6</v>
      </c>
      <c r="O14" s="74" t="s">
        <v>443</v>
      </c>
      <c r="P14" s="9"/>
      <c r="Q14" s="29"/>
    </row>
    <row r="15" spans="1:17" ht="12.75">
      <c r="A15" s="38"/>
      <c r="B15" s="20"/>
      <c r="C15" s="8">
        <v>1080</v>
      </c>
      <c r="D15" s="74" t="s">
        <v>651</v>
      </c>
      <c r="E15" s="74" t="s">
        <v>356</v>
      </c>
      <c r="F15" s="72" t="s">
        <v>879</v>
      </c>
      <c r="G15" s="72">
        <v>24</v>
      </c>
      <c r="H15" s="171" t="s">
        <v>961</v>
      </c>
      <c r="I15" s="72" t="s">
        <v>321</v>
      </c>
      <c r="J15" s="72" t="s">
        <v>320</v>
      </c>
      <c r="K15" s="72">
        <v>3</v>
      </c>
      <c r="L15" s="72" t="s">
        <v>320</v>
      </c>
      <c r="M15" s="72">
        <v>2</v>
      </c>
      <c r="N15" s="72">
        <v>0.5</v>
      </c>
      <c r="O15" s="74" t="s">
        <v>445</v>
      </c>
      <c r="P15" s="9"/>
      <c r="Q15" s="29"/>
    </row>
    <row r="16" spans="1:17" ht="12.75">
      <c r="A16" s="38"/>
      <c r="B16" s="20"/>
      <c r="C16" s="8">
        <v>1090</v>
      </c>
      <c r="D16" s="8" t="s">
        <v>548</v>
      </c>
      <c r="E16" s="8" t="s">
        <v>357</v>
      </c>
      <c r="F16" s="7" t="s">
        <v>879</v>
      </c>
      <c r="G16" s="7">
        <v>60</v>
      </c>
      <c r="H16" s="161" t="s">
        <v>961</v>
      </c>
      <c r="I16" s="7" t="s">
        <v>321</v>
      </c>
      <c r="J16" s="7" t="s">
        <v>320</v>
      </c>
      <c r="K16" s="7">
        <v>4</v>
      </c>
      <c r="L16" s="7" t="s">
        <v>320</v>
      </c>
      <c r="M16" s="7">
        <v>2</v>
      </c>
      <c r="N16" s="7">
        <v>0.5</v>
      </c>
      <c r="O16" s="8" t="s">
        <v>443</v>
      </c>
      <c r="P16" s="9"/>
      <c r="Q16" s="29"/>
    </row>
    <row r="17" spans="1:17" ht="12.75">
      <c r="A17" s="38"/>
      <c r="B17" s="20"/>
      <c r="C17" s="8">
        <v>1110</v>
      </c>
      <c r="D17" s="74" t="s">
        <v>652</v>
      </c>
      <c r="E17" s="74" t="s">
        <v>383</v>
      </c>
      <c r="F17" s="72" t="s">
        <v>879</v>
      </c>
      <c r="G17" s="72">
        <v>120</v>
      </c>
      <c r="H17" s="161" t="s">
        <v>961</v>
      </c>
      <c r="I17" s="7" t="s">
        <v>321</v>
      </c>
      <c r="J17" s="7" t="s">
        <v>320</v>
      </c>
      <c r="K17" s="7">
        <v>4</v>
      </c>
      <c r="L17" s="7" t="s">
        <v>320</v>
      </c>
      <c r="M17" s="7">
        <v>2</v>
      </c>
      <c r="N17" s="7">
        <v>0.5</v>
      </c>
      <c r="O17" s="8" t="s">
        <v>445</v>
      </c>
      <c r="P17" s="9"/>
      <c r="Q17" s="29"/>
    </row>
    <row r="18" spans="1:17" ht="12.75">
      <c r="A18" s="38"/>
      <c r="B18" s="20"/>
      <c r="C18" s="8">
        <v>1120</v>
      </c>
      <c r="D18" s="74" t="s">
        <v>653</v>
      </c>
      <c r="E18" s="74" t="s">
        <v>384</v>
      </c>
      <c r="F18" s="72" t="s">
        <v>879</v>
      </c>
      <c r="G18" s="72">
        <v>120</v>
      </c>
      <c r="H18" s="161" t="s">
        <v>961</v>
      </c>
      <c r="I18" s="7" t="s">
        <v>321</v>
      </c>
      <c r="J18" s="7" t="s">
        <v>320</v>
      </c>
      <c r="K18" s="7">
        <v>4</v>
      </c>
      <c r="L18" s="7" t="s">
        <v>320</v>
      </c>
      <c r="M18" s="7">
        <v>2</v>
      </c>
      <c r="N18" s="7">
        <v>0.5</v>
      </c>
      <c r="O18" s="8" t="s">
        <v>647</v>
      </c>
      <c r="P18" s="9"/>
      <c r="Q18" s="29"/>
    </row>
    <row r="19" spans="1:17" ht="12.75">
      <c r="A19" s="38"/>
      <c r="B19" s="20"/>
      <c r="C19" s="8">
        <v>1130</v>
      </c>
      <c r="D19" s="74" t="s">
        <v>650</v>
      </c>
      <c r="E19" s="74" t="s">
        <v>648</v>
      </c>
      <c r="F19" s="72" t="s">
        <v>879</v>
      </c>
      <c r="G19" s="72">
        <v>120</v>
      </c>
      <c r="H19" s="161" t="s">
        <v>961</v>
      </c>
      <c r="I19" s="7" t="s">
        <v>321</v>
      </c>
      <c r="J19" s="7" t="s">
        <v>320</v>
      </c>
      <c r="K19" s="7">
        <v>4</v>
      </c>
      <c r="L19" s="7" t="s">
        <v>320</v>
      </c>
      <c r="M19" s="7">
        <v>2</v>
      </c>
      <c r="N19" s="7">
        <v>0.5</v>
      </c>
      <c r="O19" s="8" t="s">
        <v>443</v>
      </c>
      <c r="P19" s="9"/>
      <c r="Q19" s="29"/>
    </row>
    <row r="20" spans="1:17" ht="12.75">
      <c r="A20" s="38"/>
      <c r="B20" s="20"/>
      <c r="C20" s="8">
        <v>1140</v>
      </c>
      <c r="D20" s="8" t="s">
        <v>557</v>
      </c>
      <c r="E20" s="87" t="s">
        <v>998</v>
      </c>
      <c r="F20" s="72" t="s">
        <v>879</v>
      </c>
      <c r="G20" s="72">
        <v>120</v>
      </c>
      <c r="H20" s="161" t="s">
        <v>961</v>
      </c>
      <c r="I20" s="7" t="s">
        <v>321</v>
      </c>
      <c r="J20" s="7" t="s">
        <v>320</v>
      </c>
      <c r="K20" s="7">
        <v>4</v>
      </c>
      <c r="L20" s="7" t="s">
        <v>320</v>
      </c>
      <c r="M20" s="7">
        <v>2</v>
      </c>
      <c r="N20" s="7">
        <v>1</v>
      </c>
      <c r="O20" s="8" t="s">
        <v>443</v>
      </c>
      <c r="P20" s="9"/>
      <c r="Q20" s="29"/>
    </row>
    <row r="21" spans="1:17" ht="12.75">
      <c r="A21" s="38"/>
      <c r="B21" s="20"/>
      <c r="C21" s="6">
        <v>1150</v>
      </c>
      <c r="D21" s="6" t="s">
        <v>550</v>
      </c>
      <c r="E21" s="70" t="s">
        <v>638</v>
      </c>
      <c r="F21" s="71" t="s">
        <v>879</v>
      </c>
      <c r="G21" s="71" t="s">
        <v>329</v>
      </c>
      <c r="H21" s="171" t="s">
        <v>961</v>
      </c>
      <c r="I21" s="71" t="s">
        <v>321</v>
      </c>
      <c r="J21" s="72" t="s">
        <v>320</v>
      </c>
      <c r="K21" s="72">
        <v>0</v>
      </c>
      <c r="L21" s="72" t="s">
        <v>322</v>
      </c>
      <c r="M21" s="72">
        <v>2</v>
      </c>
      <c r="N21" s="72">
        <v>0.2</v>
      </c>
      <c r="O21" s="70" t="s">
        <v>443</v>
      </c>
      <c r="P21" s="73"/>
      <c r="Q21" s="29"/>
    </row>
    <row r="22" spans="1:17" ht="12.75">
      <c r="A22" s="38"/>
      <c r="B22" s="20"/>
      <c r="C22" s="8">
        <v>1170</v>
      </c>
      <c r="D22" s="8" t="s">
        <v>549</v>
      </c>
      <c r="E22" s="74" t="s">
        <v>355</v>
      </c>
      <c r="F22" s="72" t="s">
        <v>879</v>
      </c>
      <c r="G22" s="72" t="s">
        <v>329</v>
      </c>
      <c r="H22" s="161" t="s">
        <v>961</v>
      </c>
      <c r="I22" s="7" t="s">
        <v>321</v>
      </c>
      <c r="J22" s="7" t="s">
        <v>320</v>
      </c>
      <c r="K22" s="7">
        <v>0</v>
      </c>
      <c r="L22" s="7" t="s">
        <v>320</v>
      </c>
      <c r="M22" s="7">
        <v>2</v>
      </c>
      <c r="N22" s="7">
        <v>0.6</v>
      </c>
      <c r="O22" s="8" t="s">
        <v>443</v>
      </c>
      <c r="P22" s="9"/>
      <c r="Q22" s="29"/>
    </row>
    <row r="23" spans="1:17" ht="12.75">
      <c r="A23" s="38"/>
      <c r="B23" s="20"/>
      <c r="C23" s="6">
        <v>1180</v>
      </c>
      <c r="D23" s="70" t="s">
        <v>654</v>
      </c>
      <c r="E23" s="74" t="s">
        <v>384</v>
      </c>
      <c r="F23" s="71" t="s">
        <v>879</v>
      </c>
      <c r="G23" s="71" t="s">
        <v>329</v>
      </c>
      <c r="H23" s="161" t="s">
        <v>961</v>
      </c>
      <c r="I23" s="7" t="s">
        <v>321</v>
      </c>
      <c r="J23" s="7" t="s">
        <v>320</v>
      </c>
      <c r="K23" s="7">
        <v>4</v>
      </c>
      <c r="L23" s="7" t="s">
        <v>320</v>
      </c>
      <c r="M23" s="7">
        <v>2</v>
      </c>
      <c r="N23" s="7">
        <v>0.5</v>
      </c>
      <c r="O23" s="8" t="s">
        <v>647</v>
      </c>
      <c r="P23" s="8"/>
      <c r="Q23" s="29"/>
    </row>
    <row r="24" spans="1:17" ht="12.75">
      <c r="A24" s="38"/>
      <c r="B24" s="20"/>
      <c r="C24" s="8">
        <v>1190</v>
      </c>
      <c r="D24" s="74" t="s">
        <v>649</v>
      </c>
      <c r="E24" s="74" t="s">
        <v>648</v>
      </c>
      <c r="F24" s="72" t="s">
        <v>879</v>
      </c>
      <c r="G24" s="72" t="s">
        <v>329</v>
      </c>
      <c r="H24" s="161" t="s">
        <v>961</v>
      </c>
      <c r="I24" s="7" t="s">
        <v>321</v>
      </c>
      <c r="J24" s="7" t="s">
        <v>320</v>
      </c>
      <c r="K24" s="7">
        <v>0</v>
      </c>
      <c r="L24" s="7" t="s">
        <v>320</v>
      </c>
      <c r="M24" s="7">
        <v>2</v>
      </c>
      <c r="N24" s="68">
        <v>0.2</v>
      </c>
      <c r="O24" s="8" t="s">
        <v>443</v>
      </c>
      <c r="P24" s="9"/>
      <c r="Q24" s="29"/>
    </row>
    <row r="25" spans="1:17" ht="12.75">
      <c r="A25" s="38"/>
      <c r="B25" s="20"/>
      <c r="C25" s="10"/>
      <c r="D25" s="10"/>
      <c r="E25" s="10"/>
      <c r="F25" s="11"/>
      <c r="G25" s="11"/>
      <c r="H25" s="162"/>
      <c r="I25" s="11"/>
      <c r="J25" s="11"/>
      <c r="K25" s="11"/>
      <c r="L25" s="11"/>
      <c r="M25" s="11"/>
      <c r="N25" s="11"/>
      <c r="O25" s="12"/>
      <c r="P25" s="13"/>
      <c r="Q25" s="29"/>
    </row>
    <row r="26" spans="1:35" ht="13.5" thickBot="1">
      <c r="A26" s="38"/>
      <c r="B26" s="21"/>
      <c r="C26" s="42"/>
      <c r="D26" s="42"/>
      <c r="E26" s="32"/>
      <c r="F26" s="32"/>
      <c r="G26" s="32"/>
      <c r="H26" s="163"/>
      <c r="I26" s="32"/>
      <c r="J26" s="32"/>
      <c r="K26" s="33"/>
      <c r="L26" s="33"/>
      <c r="M26" s="33"/>
      <c r="N26" s="33"/>
      <c r="O26" s="32"/>
      <c r="P26" s="32"/>
      <c r="Q26" s="30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</row>
    <row r="27" spans="1:35" ht="12.75">
      <c r="A27" s="35"/>
      <c r="B27" s="35"/>
      <c r="C27" s="35"/>
      <c r="D27" s="35"/>
      <c r="E27" s="35"/>
      <c r="F27" s="34"/>
      <c r="G27" s="35"/>
      <c r="H27" s="164"/>
      <c r="I27" s="35"/>
      <c r="J27" s="39"/>
      <c r="K27" s="43"/>
      <c r="L27" s="43"/>
      <c r="M27" s="43"/>
      <c r="N27" s="43"/>
      <c r="O27" s="35"/>
      <c r="P27" s="35"/>
      <c r="Q27" s="35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</row>
    <row r="28" spans="1:35" ht="12.75">
      <c r="A28" s="35"/>
      <c r="B28" s="35"/>
      <c r="C28" s="35"/>
      <c r="D28" s="35"/>
      <c r="E28" s="35"/>
      <c r="F28" s="35"/>
      <c r="G28" s="35"/>
      <c r="H28" s="164"/>
      <c r="I28" s="35"/>
      <c r="J28" s="39"/>
      <c r="K28" s="43"/>
      <c r="L28" s="43"/>
      <c r="M28" s="43"/>
      <c r="N28" s="43"/>
      <c r="O28" s="35"/>
      <c r="P28" s="35"/>
      <c r="Q28" s="35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</row>
    <row r="29" spans="1:17" ht="12.75">
      <c r="A29" s="35"/>
      <c r="B29" s="35"/>
      <c r="C29" s="35"/>
      <c r="D29" s="35"/>
      <c r="E29" s="35"/>
      <c r="F29" s="35"/>
      <c r="G29" s="35"/>
      <c r="H29" s="164"/>
      <c r="I29" s="35"/>
      <c r="J29" s="35"/>
      <c r="O29" s="35"/>
      <c r="P29" s="35"/>
      <c r="Q29" s="35"/>
    </row>
    <row r="30" spans="1:17" ht="12.75">
      <c r="A30" s="35"/>
      <c r="B30" s="35"/>
      <c r="C30" s="35"/>
      <c r="D30" s="35"/>
      <c r="E30" s="35"/>
      <c r="F30" s="35"/>
      <c r="G30" s="35"/>
      <c r="H30" s="164"/>
      <c r="I30" s="35"/>
      <c r="J30" s="35"/>
      <c r="O30" s="35"/>
      <c r="P30" s="35"/>
      <c r="Q30" s="35"/>
    </row>
    <row r="31" spans="1:17" ht="12.75">
      <c r="A31" s="35"/>
      <c r="B31" s="35"/>
      <c r="C31" s="35"/>
      <c r="D31" s="35"/>
      <c r="E31" s="35"/>
      <c r="F31" s="35"/>
      <c r="G31" s="35"/>
      <c r="H31" s="164"/>
      <c r="I31" s="35"/>
      <c r="J31" s="35"/>
      <c r="O31" s="35"/>
      <c r="P31" s="35"/>
      <c r="Q31" s="35"/>
    </row>
    <row r="32" spans="1:17" ht="12.75">
      <c r="A32" s="35"/>
      <c r="B32" s="35"/>
      <c r="C32" s="35"/>
      <c r="D32" s="35"/>
      <c r="E32" s="35"/>
      <c r="F32" s="35"/>
      <c r="G32" s="35"/>
      <c r="H32" s="164"/>
      <c r="I32" s="35"/>
      <c r="J32" s="35"/>
      <c r="O32" s="35"/>
      <c r="P32" s="35"/>
      <c r="Q32" s="35"/>
    </row>
    <row r="33" spans="1:17" ht="12.75">
      <c r="A33" s="35"/>
      <c r="B33" s="35"/>
      <c r="C33" s="35"/>
      <c r="D33" s="35"/>
      <c r="E33" s="35"/>
      <c r="F33" s="35"/>
      <c r="G33" s="35"/>
      <c r="H33" s="164"/>
      <c r="I33" s="35"/>
      <c r="J33" s="35"/>
      <c r="O33" s="35"/>
      <c r="P33" s="35"/>
      <c r="Q33" s="35"/>
    </row>
    <row r="34" spans="1:17" ht="12.75">
      <c r="A34" s="35"/>
      <c r="B34" s="35"/>
      <c r="C34" s="35"/>
      <c r="D34" s="35"/>
      <c r="E34" s="35"/>
      <c r="F34" s="35"/>
      <c r="G34" s="35"/>
      <c r="H34" s="164"/>
      <c r="I34" s="35"/>
      <c r="J34" s="35"/>
      <c r="O34" s="35"/>
      <c r="P34" s="35"/>
      <c r="Q34" s="35"/>
    </row>
    <row r="35" ht="12.75">
      <c r="O35" s="35"/>
    </row>
    <row r="36" ht="12.75">
      <c r="O36" s="35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 codeName="Ark4111111125">
    <tabColor indexed="43"/>
    <pageSetUpPr fitToPage="1"/>
  </sheetPr>
  <dimension ref="A1:AI18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288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300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20</v>
      </c>
      <c r="E4" s="16" t="s">
        <v>21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299</v>
      </c>
      <c r="D6" s="1" t="s">
        <v>496</v>
      </c>
      <c r="E6" s="1" t="s">
        <v>289</v>
      </c>
      <c r="F6" s="53" t="s">
        <v>290</v>
      </c>
      <c r="G6" s="14" t="s">
        <v>291</v>
      </c>
      <c r="H6" s="160" t="s">
        <v>959</v>
      </c>
      <c r="I6" s="14" t="s">
        <v>292</v>
      </c>
      <c r="J6" s="14" t="s">
        <v>295</v>
      </c>
      <c r="K6" s="14" t="s">
        <v>296</v>
      </c>
      <c r="L6" s="14" t="s">
        <v>297</v>
      </c>
      <c r="M6" s="14" t="s">
        <v>298</v>
      </c>
      <c r="N6" s="285" t="s">
        <v>595</v>
      </c>
      <c r="O6" s="54" t="s">
        <v>293</v>
      </c>
      <c r="P6" s="54" t="s">
        <v>294</v>
      </c>
      <c r="Q6" s="29"/>
    </row>
    <row r="7" spans="1:17" ht="12.75">
      <c r="A7" s="38"/>
      <c r="B7" s="20"/>
      <c r="C7" s="4">
        <v>1000</v>
      </c>
      <c r="D7" s="97" t="s">
        <v>683</v>
      </c>
      <c r="E7" s="98" t="s">
        <v>684</v>
      </c>
      <c r="F7" s="3" t="s">
        <v>879</v>
      </c>
      <c r="G7" s="3">
        <v>60</v>
      </c>
      <c r="H7" s="168" t="s">
        <v>961</v>
      </c>
      <c r="I7" s="3" t="s">
        <v>321</v>
      </c>
      <c r="J7" s="3" t="s">
        <v>320</v>
      </c>
      <c r="K7" s="3">
        <v>4</v>
      </c>
      <c r="L7" s="3" t="s">
        <v>322</v>
      </c>
      <c r="M7" s="3">
        <v>4</v>
      </c>
      <c r="N7" s="3">
        <v>8</v>
      </c>
      <c r="O7" s="4" t="s">
        <v>437</v>
      </c>
      <c r="P7" s="5"/>
      <c r="Q7" s="29"/>
    </row>
    <row r="8" spans="1:17" ht="25.5">
      <c r="A8" s="38"/>
      <c r="B8" s="20"/>
      <c r="C8" s="8">
        <v>1010</v>
      </c>
      <c r="D8" s="74" t="s">
        <v>601</v>
      </c>
      <c r="E8" s="87" t="s">
        <v>694</v>
      </c>
      <c r="F8" s="72" t="s">
        <v>879</v>
      </c>
      <c r="G8" s="72">
        <v>60</v>
      </c>
      <c r="H8" s="171" t="s">
        <v>961</v>
      </c>
      <c r="I8" s="72" t="s">
        <v>321</v>
      </c>
      <c r="J8" s="72" t="s">
        <v>320</v>
      </c>
      <c r="K8" s="72">
        <v>4</v>
      </c>
      <c r="L8" s="72" t="s">
        <v>322</v>
      </c>
      <c r="M8" s="72">
        <v>4</v>
      </c>
      <c r="N8" s="72">
        <v>4</v>
      </c>
      <c r="O8" s="74" t="s">
        <v>437</v>
      </c>
      <c r="P8" s="9"/>
      <c r="Q8" s="29"/>
    </row>
    <row r="9" spans="1:17" ht="25.5">
      <c r="A9" s="38"/>
      <c r="B9" s="20"/>
      <c r="C9" s="8">
        <v>1020</v>
      </c>
      <c r="D9" s="74" t="s">
        <v>603</v>
      </c>
      <c r="E9" s="87" t="s">
        <v>695</v>
      </c>
      <c r="F9" s="72" t="s">
        <v>879</v>
      </c>
      <c r="G9" s="72">
        <v>60</v>
      </c>
      <c r="H9" s="171" t="s">
        <v>961</v>
      </c>
      <c r="I9" s="72" t="s">
        <v>321</v>
      </c>
      <c r="J9" s="72" t="s">
        <v>320</v>
      </c>
      <c r="K9" s="72">
        <v>4</v>
      </c>
      <c r="L9" s="72" t="s">
        <v>322</v>
      </c>
      <c r="M9" s="72">
        <v>4</v>
      </c>
      <c r="N9" s="72">
        <v>4</v>
      </c>
      <c r="O9" s="74" t="s">
        <v>437</v>
      </c>
      <c r="P9" s="9"/>
      <c r="Q9" s="29"/>
    </row>
    <row r="10" spans="1:17" ht="12.75">
      <c r="A10" s="38"/>
      <c r="B10" s="20"/>
      <c r="C10" s="8">
        <v>1030</v>
      </c>
      <c r="D10" s="74" t="s">
        <v>692</v>
      </c>
      <c r="E10" s="74" t="s">
        <v>693</v>
      </c>
      <c r="F10" s="72" t="s">
        <v>879</v>
      </c>
      <c r="G10" s="72">
        <v>60</v>
      </c>
      <c r="H10" s="171" t="s">
        <v>961</v>
      </c>
      <c r="I10" s="72" t="s">
        <v>321</v>
      </c>
      <c r="J10" s="72" t="s">
        <v>320</v>
      </c>
      <c r="K10" s="72">
        <v>4</v>
      </c>
      <c r="L10" s="72" t="s">
        <v>322</v>
      </c>
      <c r="M10" s="72">
        <v>4</v>
      </c>
      <c r="N10" s="72">
        <v>2</v>
      </c>
      <c r="O10" s="74" t="s">
        <v>437</v>
      </c>
      <c r="P10" s="9"/>
      <c r="Q10" s="29"/>
    </row>
    <row r="11" spans="1:17" ht="25.5">
      <c r="A11" s="38"/>
      <c r="B11" s="20"/>
      <c r="C11" s="8">
        <v>1040</v>
      </c>
      <c r="D11" s="74" t="s">
        <v>687</v>
      </c>
      <c r="E11" s="74" t="s">
        <v>686</v>
      </c>
      <c r="F11" s="72" t="s">
        <v>879</v>
      </c>
      <c r="G11" s="72">
        <v>60</v>
      </c>
      <c r="H11" s="171" t="s">
        <v>961</v>
      </c>
      <c r="I11" s="72" t="s">
        <v>321</v>
      </c>
      <c r="J11" s="72" t="s">
        <v>320</v>
      </c>
      <c r="K11" s="72">
        <v>4</v>
      </c>
      <c r="L11" s="72" t="s">
        <v>322</v>
      </c>
      <c r="M11" s="72">
        <v>4</v>
      </c>
      <c r="N11" s="72">
        <v>4</v>
      </c>
      <c r="O11" s="74" t="s">
        <v>437</v>
      </c>
      <c r="P11" s="9"/>
      <c r="Q11" s="29"/>
    </row>
    <row r="12" spans="1:17" s="85" customFormat="1" ht="12.75">
      <c r="A12" s="81"/>
      <c r="B12" s="82"/>
      <c r="C12" s="74">
        <v>1050</v>
      </c>
      <c r="D12" s="74" t="s">
        <v>679</v>
      </c>
      <c r="E12" s="74" t="s">
        <v>696</v>
      </c>
      <c r="F12" s="89" t="s">
        <v>879</v>
      </c>
      <c r="G12" s="102">
        <v>60</v>
      </c>
      <c r="H12" s="171" t="s">
        <v>961</v>
      </c>
      <c r="I12" s="89" t="s">
        <v>321</v>
      </c>
      <c r="J12" s="89" t="s">
        <v>320</v>
      </c>
      <c r="K12" s="89">
        <v>4</v>
      </c>
      <c r="L12" s="89" t="s">
        <v>322</v>
      </c>
      <c r="M12" s="89">
        <v>4</v>
      </c>
      <c r="N12" s="89">
        <v>2</v>
      </c>
      <c r="O12" s="74" t="s">
        <v>437</v>
      </c>
      <c r="P12" s="8"/>
      <c r="Q12" s="84"/>
    </row>
    <row r="13" spans="1:17" ht="12.75">
      <c r="A13" s="38"/>
      <c r="B13" s="20"/>
      <c r="C13" s="8">
        <v>1060</v>
      </c>
      <c r="D13" s="74" t="s">
        <v>585</v>
      </c>
      <c r="E13" s="74" t="s">
        <v>689</v>
      </c>
      <c r="F13" s="72" t="s">
        <v>879</v>
      </c>
      <c r="G13" s="72">
        <v>60</v>
      </c>
      <c r="H13" s="171" t="s">
        <v>961</v>
      </c>
      <c r="I13" s="72" t="s">
        <v>321</v>
      </c>
      <c r="J13" s="72" t="s">
        <v>320</v>
      </c>
      <c r="K13" s="72">
        <v>4</v>
      </c>
      <c r="L13" s="72" t="s">
        <v>322</v>
      </c>
      <c r="M13" s="72">
        <v>4</v>
      </c>
      <c r="N13" s="72">
        <v>4</v>
      </c>
      <c r="O13" s="74" t="s">
        <v>437</v>
      </c>
      <c r="P13" s="9"/>
      <c r="Q13" s="29"/>
    </row>
    <row r="14" spans="1:17" ht="25.5">
      <c r="A14" s="38"/>
      <c r="B14" s="20"/>
      <c r="C14" s="8">
        <v>1070</v>
      </c>
      <c r="D14" s="74" t="s">
        <v>691</v>
      </c>
      <c r="E14" s="74" t="s">
        <v>690</v>
      </c>
      <c r="F14" s="72" t="s">
        <v>879</v>
      </c>
      <c r="G14" s="72">
        <v>60</v>
      </c>
      <c r="H14" s="171" t="s">
        <v>961</v>
      </c>
      <c r="I14" s="72" t="s">
        <v>321</v>
      </c>
      <c r="J14" s="72" t="s">
        <v>320</v>
      </c>
      <c r="K14" s="72">
        <v>4</v>
      </c>
      <c r="L14" s="72" t="s">
        <v>322</v>
      </c>
      <c r="M14" s="72">
        <v>4</v>
      </c>
      <c r="N14" s="72">
        <v>4</v>
      </c>
      <c r="O14" s="74" t="s">
        <v>437</v>
      </c>
      <c r="P14" s="9"/>
      <c r="Q14" s="29"/>
    </row>
    <row r="15" spans="1:17" ht="12.75">
      <c r="A15" s="38"/>
      <c r="B15" s="20"/>
      <c r="C15" s="99"/>
      <c r="D15" s="99"/>
      <c r="E15" s="99"/>
      <c r="F15" s="64"/>
      <c r="G15" s="64"/>
      <c r="H15" s="169"/>
      <c r="I15" s="64"/>
      <c r="J15" s="64"/>
      <c r="K15" s="64"/>
      <c r="L15" s="64"/>
      <c r="M15" s="64"/>
      <c r="N15" s="64"/>
      <c r="O15" s="99"/>
      <c r="P15" s="65"/>
      <c r="Q15" s="29"/>
    </row>
    <row r="16" spans="1:35" ht="13.5" thickBot="1">
      <c r="A16" s="38"/>
      <c r="B16" s="21"/>
      <c r="C16" s="42"/>
      <c r="D16" s="42"/>
      <c r="E16" s="32"/>
      <c r="F16" s="32"/>
      <c r="G16" s="32"/>
      <c r="H16" s="163"/>
      <c r="I16" s="32"/>
      <c r="J16" s="32"/>
      <c r="K16" s="33"/>
      <c r="L16" s="33"/>
      <c r="M16" s="33"/>
      <c r="N16" s="33"/>
      <c r="O16" s="32"/>
      <c r="P16" s="32"/>
      <c r="Q16" s="30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</row>
    <row r="17" spans="1:35" ht="12.75">
      <c r="A17" s="35"/>
      <c r="B17" s="35"/>
      <c r="C17" s="35"/>
      <c r="D17" s="35"/>
      <c r="E17" s="35"/>
      <c r="F17" s="34"/>
      <c r="G17" s="35"/>
      <c r="H17" s="164"/>
      <c r="I17" s="35"/>
      <c r="J17" s="39"/>
      <c r="K17" s="43"/>
      <c r="L17" s="43"/>
      <c r="M17" s="43"/>
      <c r="N17" s="43"/>
      <c r="O17" s="35"/>
      <c r="P17" s="35"/>
      <c r="Q17" s="35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</row>
    <row r="18" spans="1:35" ht="12.75">
      <c r="A18" s="35"/>
      <c r="B18" s="35"/>
      <c r="C18" s="35"/>
      <c r="D18" s="35"/>
      <c r="E18" s="35"/>
      <c r="F18" s="35"/>
      <c r="G18" s="35"/>
      <c r="H18" s="164"/>
      <c r="I18" s="35"/>
      <c r="J18" s="39"/>
      <c r="K18" s="43"/>
      <c r="L18" s="43"/>
      <c r="M18" s="43"/>
      <c r="N18" s="43"/>
      <c r="O18" s="35"/>
      <c r="P18" s="35"/>
      <c r="Q18" s="35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4111111124">
    <tabColor indexed="43"/>
    <pageSetUpPr fitToPage="1"/>
  </sheetPr>
  <dimension ref="A1:AI24"/>
  <sheetViews>
    <sheetView workbookViewId="0" topLeftCell="A1">
      <selection activeCell="D4" sqref="D4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288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300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22</v>
      </c>
      <c r="E4" s="16" t="s">
        <v>23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299</v>
      </c>
      <c r="D6" s="1" t="s">
        <v>496</v>
      </c>
      <c r="E6" s="1" t="s">
        <v>289</v>
      </c>
      <c r="F6" s="53" t="s">
        <v>290</v>
      </c>
      <c r="G6" s="14" t="s">
        <v>291</v>
      </c>
      <c r="H6" s="160" t="s">
        <v>959</v>
      </c>
      <c r="I6" s="14" t="s">
        <v>292</v>
      </c>
      <c r="J6" s="14" t="s">
        <v>295</v>
      </c>
      <c r="K6" s="14" t="s">
        <v>296</v>
      </c>
      <c r="L6" s="14" t="s">
        <v>297</v>
      </c>
      <c r="M6" s="14" t="s">
        <v>298</v>
      </c>
      <c r="N6" s="285" t="s">
        <v>595</v>
      </c>
      <c r="O6" s="54" t="s">
        <v>293</v>
      </c>
      <c r="P6" s="54" t="s">
        <v>294</v>
      </c>
      <c r="Q6" s="29"/>
    </row>
    <row r="7" spans="1:17" ht="12.75">
      <c r="A7" s="38"/>
      <c r="B7" s="20"/>
      <c r="C7" s="8">
        <v>1000</v>
      </c>
      <c r="D7" s="8"/>
      <c r="E7" s="8" t="s">
        <v>385</v>
      </c>
      <c r="F7" s="7" t="s">
        <v>879</v>
      </c>
      <c r="G7" s="7">
        <v>6</v>
      </c>
      <c r="H7" s="161" t="s">
        <v>961</v>
      </c>
      <c r="I7" s="7" t="s">
        <v>321</v>
      </c>
      <c r="J7" s="7" t="s">
        <v>320</v>
      </c>
      <c r="K7" s="7">
        <v>2</v>
      </c>
      <c r="L7" s="7" t="s">
        <v>322</v>
      </c>
      <c r="M7" s="7">
        <v>2</v>
      </c>
      <c r="N7" s="7">
        <v>0.1</v>
      </c>
      <c r="O7" s="8" t="s">
        <v>443</v>
      </c>
      <c r="P7" s="9"/>
      <c r="Q7" s="29"/>
    </row>
    <row r="8" spans="1:17" ht="12.75">
      <c r="A8" s="38"/>
      <c r="B8" s="20"/>
      <c r="C8" s="8">
        <v>1010</v>
      </c>
      <c r="D8" s="8"/>
      <c r="E8" s="8" t="s">
        <v>386</v>
      </c>
      <c r="F8" s="7" t="s">
        <v>879</v>
      </c>
      <c r="G8" s="7">
        <v>6</v>
      </c>
      <c r="H8" s="161" t="s">
        <v>961</v>
      </c>
      <c r="I8" s="7" t="s">
        <v>321</v>
      </c>
      <c r="J8" s="7" t="s">
        <v>320</v>
      </c>
      <c r="K8" s="7">
        <v>2</v>
      </c>
      <c r="L8" s="7" t="s">
        <v>322</v>
      </c>
      <c r="M8" s="7">
        <v>2</v>
      </c>
      <c r="N8" s="7">
        <v>0.1</v>
      </c>
      <c r="O8" s="8" t="s">
        <v>443</v>
      </c>
      <c r="P8" s="9"/>
      <c r="Q8" s="29"/>
    </row>
    <row r="9" spans="1:17" ht="12.75">
      <c r="A9" s="38"/>
      <c r="B9" s="20"/>
      <c r="C9" s="8">
        <v>1020</v>
      </c>
      <c r="D9" s="8"/>
      <c r="E9" s="8" t="s">
        <v>387</v>
      </c>
      <c r="F9" s="7" t="s">
        <v>879</v>
      </c>
      <c r="G9" s="7">
        <v>6</v>
      </c>
      <c r="H9" s="161" t="s">
        <v>961</v>
      </c>
      <c r="I9" s="7" t="s">
        <v>321</v>
      </c>
      <c r="J9" s="7" t="s">
        <v>320</v>
      </c>
      <c r="K9" s="7">
        <v>2</v>
      </c>
      <c r="L9" s="7" t="s">
        <v>322</v>
      </c>
      <c r="M9" s="7">
        <v>2</v>
      </c>
      <c r="N9" s="7">
        <v>0.1</v>
      </c>
      <c r="O9" s="8" t="s">
        <v>443</v>
      </c>
      <c r="P9" s="9"/>
      <c r="Q9" s="29"/>
    </row>
    <row r="10" spans="1:17" ht="12.75">
      <c r="A10" s="38"/>
      <c r="B10" s="20"/>
      <c r="C10" s="8">
        <v>1030</v>
      </c>
      <c r="D10" s="8"/>
      <c r="E10" s="8" t="s">
        <v>388</v>
      </c>
      <c r="F10" s="7" t="s">
        <v>879</v>
      </c>
      <c r="G10" s="7">
        <v>6</v>
      </c>
      <c r="H10" s="161" t="s">
        <v>961</v>
      </c>
      <c r="I10" s="7" t="s">
        <v>321</v>
      </c>
      <c r="J10" s="7" t="s">
        <v>320</v>
      </c>
      <c r="K10" s="7">
        <v>2</v>
      </c>
      <c r="L10" s="7" t="s">
        <v>322</v>
      </c>
      <c r="M10" s="7">
        <v>2</v>
      </c>
      <c r="N10" s="7">
        <v>0.1</v>
      </c>
      <c r="O10" s="8" t="s">
        <v>443</v>
      </c>
      <c r="P10" s="9"/>
      <c r="Q10" s="29"/>
    </row>
    <row r="11" spans="1:17" ht="12.75">
      <c r="A11" s="38"/>
      <c r="B11" s="20"/>
      <c r="C11" s="8">
        <v>1040</v>
      </c>
      <c r="D11" s="8"/>
      <c r="E11" s="8" t="s">
        <v>389</v>
      </c>
      <c r="F11" s="7" t="s">
        <v>879</v>
      </c>
      <c r="G11" s="7">
        <v>6</v>
      </c>
      <c r="H11" s="161" t="s">
        <v>961</v>
      </c>
      <c r="I11" s="7" t="s">
        <v>321</v>
      </c>
      <c r="J11" s="7" t="s">
        <v>320</v>
      </c>
      <c r="K11" s="7">
        <v>2</v>
      </c>
      <c r="L11" s="7" t="s">
        <v>322</v>
      </c>
      <c r="M11" s="7">
        <v>2</v>
      </c>
      <c r="N11" s="7">
        <v>0.1</v>
      </c>
      <c r="O11" s="8" t="s">
        <v>443</v>
      </c>
      <c r="P11" s="9"/>
      <c r="Q11" s="29"/>
    </row>
    <row r="12" spans="1:17" ht="12.75">
      <c r="A12" s="38"/>
      <c r="B12" s="20"/>
      <c r="C12" s="8">
        <v>1050</v>
      </c>
      <c r="D12" s="8"/>
      <c r="E12" s="8" t="s">
        <v>390</v>
      </c>
      <c r="F12" s="7" t="s">
        <v>879</v>
      </c>
      <c r="G12" s="7">
        <v>6</v>
      </c>
      <c r="H12" s="161" t="s">
        <v>961</v>
      </c>
      <c r="I12" s="7" t="s">
        <v>321</v>
      </c>
      <c r="J12" s="7" t="s">
        <v>320</v>
      </c>
      <c r="K12" s="7">
        <v>2</v>
      </c>
      <c r="L12" s="7" t="s">
        <v>322</v>
      </c>
      <c r="M12" s="7">
        <v>2</v>
      </c>
      <c r="N12" s="7">
        <v>0.1</v>
      </c>
      <c r="O12" s="8" t="s">
        <v>443</v>
      </c>
      <c r="P12" s="9"/>
      <c r="Q12" s="29"/>
    </row>
    <row r="13" spans="1:17" ht="12.75">
      <c r="A13" s="38"/>
      <c r="B13" s="20"/>
      <c r="C13" s="10"/>
      <c r="D13" s="10"/>
      <c r="E13" s="10"/>
      <c r="F13" s="11"/>
      <c r="G13" s="11"/>
      <c r="H13" s="162"/>
      <c r="I13" s="11"/>
      <c r="J13" s="11"/>
      <c r="K13" s="11"/>
      <c r="L13" s="11"/>
      <c r="M13" s="11"/>
      <c r="N13" s="11"/>
      <c r="O13" s="12"/>
      <c r="P13" s="13"/>
      <c r="Q13" s="29"/>
    </row>
    <row r="14" spans="1:35" ht="13.5" thickBot="1">
      <c r="A14" s="38"/>
      <c r="B14" s="21"/>
      <c r="C14" s="42"/>
      <c r="D14" s="42"/>
      <c r="E14" s="32"/>
      <c r="F14" s="32"/>
      <c r="G14" s="32"/>
      <c r="H14" s="163"/>
      <c r="I14" s="32"/>
      <c r="J14" s="32"/>
      <c r="K14" s="33"/>
      <c r="L14" s="33"/>
      <c r="M14" s="33"/>
      <c r="N14" s="33"/>
      <c r="O14" s="32"/>
      <c r="P14" s="32"/>
      <c r="Q14" s="30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</row>
    <row r="15" spans="1:35" ht="12.75">
      <c r="A15" s="35"/>
      <c r="B15" s="35"/>
      <c r="C15" s="35"/>
      <c r="D15" s="35"/>
      <c r="E15" s="35"/>
      <c r="F15" s="34"/>
      <c r="G15" s="35"/>
      <c r="H15" s="164"/>
      <c r="I15" s="35"/>
      <c r="J15" s="39"/>
      <c r="K15" s="43"/>
      <c r="L15" s="43"/>
      <c r="M15" s="43"/>
      <c r="N15" s="43"/>
      <c r="O15" s="35"/>
      <c r="P15" s="35"/>
      <c r="Q15" s="35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</row>
    <row r="16" spans="1:35" ht="12.75">
      <c r="A16" s="35"/>
      <c r="B16" s="35"/>
      <c r="C16" s="35"/>
      <c r="D16" s="35"/>
      <c r="E16" s="35"/>
      <c r="F16" s="35"/>
      <c r="G16" s="35"/>
      <c r="H16" s="164"/>
      <c r="I16" s="35"/>
      <c r="J16" s="39"/>
      <c r="K16" s="43"/>
      <c r="L16" s="43"/>
      <c r="M16" s="43"/>
      <c r="N16" s="43"/>
      <c r="O16" s="35"/>
      <c r="P16" s="35"/>
      <c r="Q16" s="35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</row>
    <row r="17" spans="1:17" ht="12.75">
      <c r="A17" s="35"/>
      <c r="B17" s="35"/>
      <c r="C17" s="35"/>
      <c r="D17" s="35"/>
      <c r="E17" s="35"/>
      <c r="F17" s="35"/>
      <c r="G17" s="35"/>
      <c r="H17" s="164"/>
      <c r="I17" s="35"/>
      <c r="J17" s="35"/>
      <c r="O17" s="35"/>
      <c r="P17" s="35"/>
      <c r="Q17" s="35"/>
    </row>
    <row r="18" spans="1:17" ht="12.75">
      <c r="A18" s="35"/>
      <c r="B18" s="35"/>
      <c r="C18" s="35"/>
      <c r="D18" s="35"/>
      <c r="E18" s="35"/>
      <c r="F18" s="35"/>
      <c r="G18" s="35"/>
      <c r="H18" s="164"/>
      <c r="I18" s="35"/>
      <c r="J18" s="35"/>
      <c r="O18" s="35"/>
      <c r="P18" s="35"/>
      <c r="Q18" s="35"/>
    </row>
    <row r="19" spans="1:17" ht="12.75">
      <c r="A19" s="35"/>
      <c r="B19" s="35"/>
      <c r="C19" s="35"/>
      <c r="D19" s="35"/>
      <c r="E19" s="35"/>
      <c r="F19" s="35"/>
      <c r="G19" s="35"/>
      <c r="H19" s="164"/>
      <c r="I19" s="35"/>
      <c r="J19" s="35"/>
      <c r="O19" s="35"/>
      <c r="P19" s="35"/>
      <c r="Q19" s="35"/>
    </row>
    <row r="20" spans="1:17" ht="12.75">
      <c r="A20" s="35"/>
      <c r="B20" s="35"/>
      <c r="C20" s="35"/>
      <c r="D20" s="35"/>
      <c r="E20" s="35"/>
      <c r="F20" s="35"/>
      <c r="G20" s="35"/>
      <c r="H20" s="164"/>
      <c r="I20" s="35"/>
      <c r="J20" s="35"/>
      <c r="O20" s="35"/>
      <c r="P20" s="35"/>
      <c r="Q20" s="35"/>
    </row>
    <row r="21" spans="1:17" ht="12.75">
      <c r="A21" s="35"/>
      <c r="B21" s="35"/>
      <c r="C21" s="35"/>
      <c r="D21" s="35"/>
      <c r="E21" s="35"/>
      <c r="F21" s="35"/>
      <c r="G21" s="35"/>
      <c r="H21" s="164"/>
      <c r="I21" s="35"/>
      <c r="J21" s="35"/>
      <c r="O21" s="35"/>
      <c r="P21" s="35"/>
      <c r="Q21" s="35"/>
    </row>
    <row r="22" spans="1:17" ht="12.75">
      <c r="A22" s="35"/>
      <c r="B22" s="35"/>
      <c r="C22" s="35"/>
      <c r="D22" s="35"/>
      <c r="E22" s="35"/>
      <c r="F22" s="35"/>
      <c r="G22" s="35"/>
      <c r="H22" s="164"/>
      <c r="I22" s="35"/>
      <c r="J22" s="35"/>
      <c r="O22" s="35"/>
      <c r="P22" s="35"/>
      <c r="Q22" s="35"/>
    </row>
    <row r="23" ht="12.75">
      <c r="O23" s="35"/>
    </row>
    <row r="24" ht="12.75">
      <c r="O24" s="35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 codeName="Ark4111111199">
    <tabColor indexed="43"/>
    <pageSetUpPr fitToPage="1"/>
  </sheetPr>
  <dimension ref="A1:AI20"/>
  <sheetViews>
    <sheetView tabSelected="1"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7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56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288</v>
      </c>
      <c r="F2" s="22"/>
      <c r="G2" s="22"/>
      <c r="H2" s="157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300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226</v>
      </c>
      <c r="E4" s="16" t="s">
        <v>227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257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299</v>
      </c>
      <c r="D6" s="1" t="s">
        <v>496</v>
      </c>
      <c r="E6" s="1" t="s">
        <v>289</v>
      </c>
      <c r="F6" s="53" t="s">
        <v>290</v>
      </c>
      <c r="G6" s="14" t="s">
        <v>291</v>
      </c>
      <c r="H6" s="160" t="s">
        <v>959</v>
      </c>
      <c r="I6" s="14" t="s">
        <v>292</v>
      </c>
      <c r="J6" s="14" t="s">
        <v>295</v>
      </c>
      <c r="K6" s="14" t="s">
        <v>296</v>
      </c>
      <c r="L6" s="14" t="s">
        <v>297</v>
      </c>
      <c r="M6" s="14" t="s">
        <v>298</v>
      </c>
      <c r="N6" s="285" t="s">
        <v>595</v>
      </c>
      <c r="O6" s="54" t="s">
        <v>293</v>
      </c>
      <c r="P6" s="54" t="s">
        <v>294</v>
      </c>
      <c r="Q6" s="29"/>
    </row>
    <row r="7" spans="1:17" ht="89.25">
      <c r="A7" s="38"/>
      <c r="B7" s="20"/>
      <c r="C7" s="8">
        <v>1000</v>
      </c>
      <c r="D7" s="74" t="s">
        <v>228</v>
      </c>
      <c r="E7" s="87" t="s">
        <v>229</v>
      </c>
      <c r="F7" s="72" t="s">
        <v>879</v>
      </c>
      <c r="G7" s="72">
        <v>120</v>
      </c>
      <c r="H7" s="258" t="s">
        <v>960</v>
      </c>
      <c r="I7" s="72" t="s">
        <v>321</v>
      </c>
      <c r="J7" s="72" t="s">
        <v>320</v>
      </c>
      <c r="K7" s="72">
        <v>4</v>
      </c>
      <c r="L7" s="72" t="s">
        <v>320</v>
      </c>
      <c r="M7" s="72">
        <v>2</v>
      </c>
      <c r="N7" s="72">
        <v>0.5</v>
      </c>
      <c r="O7" s="74" t="s">
        <v>230</v>
      </c>
      <c r="P7" s="73" t="s">
        <v>231</v>
      </c>
      <c r="Q7" s="29"/>
    </row>
    <row r="8" spans="1:17" ht="76.5">
      <c r="A8" s="38"/>
      <c r="B8" s="20"/>
      <c r="C8" s="8">
        <v>1010</v>
      </c>
      <c r="D8" s="74" t="s">
        <v>228</v>
      </c>
      <c r="E8" s="88" t="s">
        <v>232</v>
      </c>
      <c r="F8" s="72" t="s">
        <v>879</v>
      </c>
      <c r="G8" s="72">
        <v>120</v>
      </c>
      <c r="H8" s="258" t="s">
        <v>960</v>
      </c>
      <c r="I8" s="72" t="s">
        <v>321</v>
      </c>
      <c r="J8" s="72" t="s">
        <v>320</v>
      </c>
      <c r="K8" s="72">
        <v>4</v>
      </c>
      <c r="L8" s="72" t="s">
        <v>320</v>
      </c>
      <c r="M8" s="72">
        <v>2</v>
      </c>
      <c r="N8" s="72">
        <v>0.5</v>
      </c>
      <c r="O8" s="74" t="s">
        <v>233</v>
      </c>
      <c r="P8" s="73" t="s">
        <v>231</v>
      </c>
      <c r="Q8" s="29"/>
    </row>
    <row r="9" spans="1:17" ht="12.75">
      <c r="A9" s="38"/>
      <c r="B9" s="20"/>
      <c r="C9" s="10"/>
      <c r="D9" s="10"/>
      <c r="E9" s="10"/>
      <c r="F9" s="11"/>
      <c r="G9" s="11"/>
      <c r="H9" s="174"/>
      <c r="I9" s="11"/>
      <c r="J9" s="11"/>
      <c r="K9" s="11"/>
      <c r="L9" s="11"/>
      <c r="M9" s="11"/>
      <c r="N9" s="11"/>
      <c r="O9" s="12"/>
      <c r="P9" s="13"/>
      <c r="Q9" s="29"/>
    </row>
    <row r="10" spans="1:35" ht="13.5" thickBot="1">
      <c r="A10" s="38"/>
      <c r="B10" s="21"/>
      <c r="C10" s="42"/>
      <c r="D10" s="42"/>
      <c r="E10" s="32"/>
      <c r="F10" s="32"/>
      <c r="G10" s="32"/>
      <c r="H10" s="260"/>
      <c r="I10" s="32"/>
      <c r="J10" s="32"/>
      <c r="K10" s="33"/>
      <c r="L10" s="33"/>
      <c r="M10" s="33"/>
      <c r="N10" s="33"/>
      <c r="O10" s="32"/>
      <c r="P10" s="32"/>
      <c r="Q10" s="30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35" ht="12.75">
      <c r="A11" s="35"/>
      <c r="B11" s="35"/>
      <c r="C11" s="35"/>
      <c r="D11" s="35"/>
      <c r="E11" s="35"/>
      <c r="F11" s="34"/>
      <c r="G11" s="35"/>
      <c r="H11" s="156"/>
      <c r="I11" s="35"/>
      <c r="J11" s="39"/>
      <c r="K11" s="43"/>
      <c r="L11" s="43"/>
      <c r="M11" s="43"/>
      <c r="N11" s="43"/>
      <c r="O11" s="35"/>
      <c r="P11" s="35"/>
      <c r="Q11" s="35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35" ht="12.75">
      <c r="A12" s="35"/>
      <c r="B12" s="35"/>
      <c r="C12" s="35"/>
      <c r="D12" s="35"/>
      <c r="E12" s="35"/>
      <c r="F12" s="35"/>
      <c r="G12" s="35"/>
      <c r="H12" s="156"/>
      <c r="I12" s="35"/>
      <c r="J12" s="39"/>
      <c r="K12" s="43"/>
      <c r="L12" s="43"/>
      <c r="M12" s="43"/>
      <c r="N12" s="43"/>
      <c r="O12" s="35"/>
      <c r="P12" s="35"/>
      <c r="Q12" s="35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17" ht="12.75">
      <c r="A13" s="35"/>
      <c r="B13" s="35"/>
      <c r="C13" s="35"/>
      <c r="D13" s="35"/>
      <c r="E13" s="35"/>
      <c r="F13" s="35"/>
      <c r="G13" s="35"/>
      <c r="H13" s="156"/>
      <c r="I13" s="35"/>
      <c r="J13" s="35"/>
      <c r="O13" s="35"/>
      <c r="P13" s="35"/>
      <c r="Q13" s="35"/>
    </row>
    <row r="14" spans="1:17" ht="12.75">
      <c r="A14" s="35"/>
      <c r="B14" s="35"/>
      <c r="C14" s="35"/>
      <c r="D14" s="35"/>
      <c r="E14" s="35"/>
      <c r="F14" s="35"/>
      <c r="G14" s="35"/>
      <c r="H14" s="156"/>
      <c r="I14" s="35"/>
      <c r="J14" s="35"/>
      <c r="O14" s="35"/>
      <c r="P14" s="35"/>
      <c r="Q14" s="35"/>
    </row>
    <row r="15" spans="1:17" ht="12.75">
      <c r="A15" s="35"/>
      <c r="B15" s="35"/>
      <c r="C15" s="35"/>
      <c r="D15" s="35"/>
      <c r="E15" s="35"/>
      <c r="F15" s="35"/>
      <c r="G15" s="35"/>
      <c r="H15" s="156"/>
      <c r="I15" s="35"/>
      <c r="J15" s="35"/>
      <c r="O15" s="35"/>
      <c r="P15" s="35"/>
      <c r="Q15" s="35"/>
    </row>
    <row r="16" spans="1:17" ht="12.75">
      <c r="A16" s="35"/>
      <c r="B16" s="35"/>
      <c r="C16" s="35"/>
      <c r="D16" s="35"/>
      <c r="E16" s="35"/>
      <c r="F16" s="35"/>
      <c r="G16" s="35"/>
      <c r="H16" s="156"/>
      <c r="I16" s="35"/>
      <c r="J16" s="35"/>
      <c r="O16" s="35"/>
      <c r="P16" s="35"/>
      <c r="Q16" s="35"/>
    </row>
    <row r="17" spans="1:17" ht="12.75">
      <c r="A17" s="35"/>
      <c r="B17" s="35"/>
      <c r="C17" s="35"/>
      <c r="D17" s="35"/>
      <c r="E17" s="35"/>
      <c r="F17" s="35"/>
      <c r="G17" s="35"/>
      <c r="H17" s="156"/>
      <c r="I17" s="35"/>
      <c r="J17" s="35"/>
      <c r="O17" s="35"/>
      <c r="P17" s="35"/>
      <c r="Q17" s="35"/>
    </row>
    <row r="18" spans="1:17" ht="12.75">
      <c r="A18" s="35"/>
      <c r="B18" s="35"/>
      <c r="C18" s="35"/>
      <c r="D18" s="35"/>
      <c r="E18" s="35"/>
      <c r="F18" s="35"/>
      <c r="G18" s="35"/>
      <c r="H18" s="156"/>
      <c r="I18" s="35"/>
      <c r="J18" s="35"/>
      <c r="O18" s="35"/>
      <c r="P18" s="35"/>
      <c r="Q18" s="35"/>
    </row>
    <row r="19" ht="12.75">
      <c r="O19" s="35"/>
    </row>
    <row r="20" ht="12.75">
      <c r="O20" s="35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 codeName="Ark4111111187">
    <tabColor indexed="44"/>
    <pageSetUpPr fitToPage="1"/>
  </sheetPr>
  <dimension ref="A1:AI21"/>
  <sheetViews>
    <sheetView workbookViewId="0" topLeftCell="A1">
      <selection activeCell="D12" sqref="D12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7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56"/>
      <c r="I1" s="35"/>
      <c r="J1" s="35"/>
      <c r="O1" s="35"/>
      <c r="P1" s="35"/>
      <c r="Q1" s="35"/>
    </row>
    <row r="2" spans="1:17" ht="23.25">
      <c r="A2" s="37"/>
      <c r="B2" s="176"/>
      <c r="C2" s="177"/>
      <c r="D2" s="177"/>
      <c r="E2" s="178" t="s">
        <v>288</v>
      </c>
      <c r="F2" s="179"/>
      <c r="G2" s="179"/>
      <c r="H2" s="180"/>
      <c r="I2" s="179"/>
      <c r="J2" s="179"/>
      <c r="K2" s="181"/>
      <c r="L2" s="181"/>
      <c r="M2" s="181"/>
      <c r="N2" s="181"/>
      <c r="O2" s="182"/>
      <c r="P2" s="179"/>
      <c r="Q2" s="183"/>
    </row>
    <row r="3" spans="1:17" ht="12.75">
      <c r="A3" s="38"/>
      <c r="B3" s="184"/>
      <c r="C3" s="185"/>
      <c r="D3" s="185"/>
      <c r="E3" s="16" t="s">
        <v>300</v>
      </c>
      <c r="F3" s="16"/>
      <c r="G3" s="16"/>
      <c r="H3" s="158"/>
      <c r="I3" s="188"/>
      <c r="J3" s="188"/>
      <c r="K3" s="189"/>
      <c r="L3" s="189"/>
      <c r="M3" s="189"/>
      <c r="N3" s="189"/>
      <c r="O3" s="190"/>
      <c r="P3" s="188"/>
      <c r="Q3" s="191"/>
    </row>
    <row r="4" spans="1:17" ht="12.75">
      <c r="A4" s="38"/>
      <c r="B4" s="184"/>
      <c r="C4" s="185"/>
      <c r="D4" s="185" t="s">
        <v>128</v>
      </c>
      <c r="E4" s="16" t="s">
        <v>244</v>
      </c>
      <c r="F4" s="16"/>
      <c r="G4" s="16"/>
      <c r="H4" s="158"/>
      <c r="I4" s="188"/>
      <c r="J4" s="189"/>
      <c r="K4" s="189"/>
      <c r="L4" s="189"/>
      <c r="M4" s="189"/>
      <c r="N4" s="189"/>
      <c r="O4" s="188"/>
      <c r="P4" s="188"/>
      <c r="Q4" s="191"/>
    </row>
    <row r="5" spans="1:17" ht="12.75">
      <c r="A5" s="38"/>
      <c r="B5" s="184"/>
      <c r="C5" s="185"/>
      <c r="D5" s="185"/>
      <c r="E5" s="188"/>
      <c r="F5" s="188"/>
      <c r="G5" s="188"/>
      <c r="H5" s="192"/>
      <c r="I5" s="188"/>
      <c r="J5" s="188"/>
      <c r="K5" s="189"/>
      <c r="L5" s="189"/>
      <c r="M5" s="189"/>
      <c r="N5" s="189"/>
      <c r="O5" s="188"/>
      <c r="P5" s="188"/>
      <c r="Q5" s="191"/>
    </row>
    <row r="6" spans="1:17" ht="64.5" customHeight="1" thickBot="1">
      <c r="A6" s="38"/>
      <c r="B6" s="184"/>
      <c r="C6" s="193" t="s">
        <v>299</v>
      </c>
      <c r="D6" s="193" t="s">
        <v>496</v>
      </c>
      <c r="E6" s="193" t="s">
        <v>289</v>
      </c>
      <c r="F6" s="194" t="s">
        <v>290</v>
      </c>
      <c r="G6" s="195" t="s">
        <v>291</v>
      </c>
      <c r="H6" s="196" t="s">
        <v>959</v>
      </c>
      <c r="I6" s="195" t="s">
        <v>292</v>
      </c>
      <c r="J6" s="195" t="s">
        <v>295</v>
      </c>
      <c r="K6" s="195" t="s">
        <v>296</v>
      </c>
      <c r="L6" s="195" t="s">
        <v>297</v>
      </c>
      <c r="M6" s="195" t="s">
        <v>298</v>
      </c>
      <c r="N6" s="286" t="s">
        <v>595</v>
      </c>
      <c r="O6" s="197" t="s">
        <v>293</v>
      </c>
      <c r="P6" s="197" t="s">
        <v>294</v>
      </c>
      <c r="Q6" s="191"/>
    </row>
    <row r="7" spans="1:17" ht="38.25">
      <c r="A7" s="38"/>
      <c r="B7" s="184"/>
      <c r="C7" s="8">
        <v>1000</v>
      </c>
      <c r="D7" s="8"/>
      <c r="E7" s="8" t="s">
        <v>918</v>
      </c>
      <c r="F7" s="7" t="s">
        <v>350</v>
      </c>
      <c r="G7" s="7">
        <v>12</v>
      </c>
      <c r="H7" s="173" t="s">
        <v>961</v>
      </c>
      <c r="I7" s="7" t="s">
        <v>321</v>
      </c>
      <c r="J7" s="7" t="s">
        <v>320</v>
      </c>
      <c r="K7" s="7">
        <v>2</v>
      </c>
      <c r="L7" s="7" t="s">
        <v>322</v>
      </c>
      <c r="M7" s="7">
        <v>2</v>
      </c>
      <c r="N7" s="7">
        <v>0.5</v>
      </c>
      <c r="O7" s="8" t="s">
        <v>443</v>
      </c>
      <c r="P7" s="9"/>
      <c r="Q7" s="191"/>
    </row>
    <row r="8" spans="1:17" ht="12.75">
      <c r="A8" s="38"/>
      <c r="B8" s="184"/>
      <c r="C8" s="8">
        <v>1030</v>
      </c>
      <c r="D8" s="8" t="s">
        <v>535</v>
      </c>
      <c r="E8" s="67" t="s">
        <v>468</v>
      </c>
      <c r="F8" s="7" t="s">
        <v>701</v>
      </c>
      <c r="G8" s="7">
        <v>12</v>
      </c>
      <c r="H8" s="173" t="s">
        <v>961</v>
      </c>
      <c r="I8" s="7" t="s">
        <v>321</v>
      </c>
      <c r="J8" s="7" t="s">
        <v>320</v>
      </c>
      <c r="K8" s="7">
        <v>3</v>
      </c>
      <c r="L8" s="7" t="s">
        <v>322</v>
      </c>
      <c r="M8" s="7">
        <v>2</v>
      </c>
      <c r="N8" s="7">
        <v>0.2</v>
      </c>
      <c r="O8" s="6" t="s">
        <v>392</v>
      </c>
      <c r="P8" s="9"/>
      <c r="Q8" s="191"/>
    </row>
    <row r="9" spans="1:17" ht="12.75">
      <c r="A9" s="38"/>
      <c r="B9" s="184"/>
      <c r="C9" s="8">
        <v>1035</v>
      </c>
      <c r="D9" s="8" t="s">
        <v>1099</v>
      </c>
      <c r="E9" s="67" t="s">
        <v>1100</v>
      </c>
      <c r="F9" s="7" t="s">
        <v>701</v>
      </c>
      <c r="G9" s="7">
        <v>24</v>
      </c>
      <c r="H9" s="173" t="s">
        <v>961</v>
      </c>
      <c r="I9" s="7" t="s">
        <v>321</v>
      </c>
      <c r="J9" s="7" t="s">
        <v>320</v>
      </c>
      <c r="K9" s="7">
        <v>4</v>
      </c>
      <c r="L9" s="7" t="s">
        <v>322</v>
      </c>
      <c r="M9" s="7">
        <v>2</v>
      </c>
      <c r="N9" s="7">
        <v>0.2</v>
      </c>
      <c r="O9" s="6"/>
      <c r="P9" s="9"/>
      <c r="Q9" s="191"/>
    </row>
    <row r="10" spans="1:17" ht="25.5">
      <c r="A10" s="38"/>
      <c r="B10" s="184"/>
      <c r="C10" s="8">
        <v>1040</v>
      </c>
      <c r="D10" s="8" t="s">
        <v>559</v>
      </c>
      <c r="E10" s="87" t="s">
        <v>646</v>
      </c>
      <c r="F10" s="7" t="s">
        <v>701</v>
      </c>
      <c r="G10" s="7">
        <v>24</v>
      </c>
      <c r="H10" s="173" t="s">
        <v>961</v>
      </c>
      <c r="I10" s="7" t="s">
        <v>321</v>
      </c>
      <c r="J10" s="7" t="s">
        <v>320</v>
      </c>
      <c r="K10" s="7">
        <v>3</v>
      </c>
      <c r="L10" s="7" t="s">
        <v>322</v>
      </c>
      <c r="M10" s="7">
        <v>2</v>
      </c>
      <c r="N10" s="7">
        <v>0.5</v>
      </c>
      <c r="O10" s="8" t="s">
        <v>438</v>
      </c>
      <c r="P10" s="9"/>
      <c r="Q10" s="191"/>
    </row>
    <row r="11" spans="1:17" ht="25.5">
      <c r="A11" s="38"/>
      <c r="B11" s="184"/>
      <c r="C11" s="8">
        <v>1050</v>
      </c>
      <c r="D11" s="8" t="s">
        <v>560</v>
      </c>
      <c r="E11" s="8" t="s">
        <v>393</v>
      </c>
      <c r="F11" s="7" t="s">
        <v>701</v>
      </c>
      <c r="G11" s="7">
        <v>24</v>
      </c>
      <c r="H11" s="173" t="s">
        <v>961</v>
      </c>
      <c r="I11" s="7" t="s">
        <v>321</v>
      </c>
      <c r="J11" s="7" t="s">
        <v>320</v>
      </c>
      <c r="K11" s="7">
        <v>3</v>
      </c>
      <c r="L11" s="7" t="s">
        <v>322</v>
      </c>
      <c r="M11" s="7">
        <v>2</v>
      </c>
      <c r="N11" s="7">
        <v>0.2</v>
      </c>
      <c r="O11" s="8" t="s">
        <v>438</v>
      </c>
      <c r="P11" s="9"/>
      <c r="Q11" s="191"/>
    </row>
    <row r="12" spans="1:17" ht="12.75">
      <c r="A12" s="38"/>
      <c r="B12" s="184"/>
      <c r="C12" s="74">
        <v>1055</v>
      </c>
      <c r="D12" s="74" t="s">
        <v>523</v>
      </c>
      <c r="E12" s="74" t="s">
        <v>175</v>
      </c>
      <c r="F12" s="72" t="s">
        <v>701</v>
      </c>
      <c r="G12" s="72">
        <v>60</v>
      </c>
      <c r="H12" s="258" t="s">
        <v>961</v>
      </c>
      <c r="I12" s="72" t="s">
        <v>321</v>
      </c>
      <c r="J12" s="72" t="s">
        <v>320</v>
      </c>
      <c r="K12" s="72">
        <v>2</v>
      </c>
      <c r="L12" s="72" t="s">
        <v>322</v>
      </c>
      <c r="M12" s="72">
        <v>2</v>
      </c>
      <c r="N12" s="72">
        <v>0.2</v>
      </c>
      <c r="O12" s="74"/>
      <c r="P12" s="73"/>
      <c r="Q12" s="191"/>
    </row>
    <row r="13" spans="1:17" ht="12.75">
      <c r="A13" s="38"/>
      <c r="B13" s="184"/>
      <c r="C13" s="8">
        <v>1056</v>
      </c>
      <c r="D13" s="8" t="s">
        <v>524</v>
      </c>
      <c r="E13" s="8" t="s">
        <v>461</v>
      </c>
      <c r="F13" s="7" t="s">
        <v>701</v>
      </c>
      <c r="G13" s="72">
        <v>60</v>
      </c>
      <c r="H13" s="173" t="s">
        <v>961</v>
      </c>
      <c r="I13" s="7" t="s">
        <v>321</v>
      </c>
      <c r="J13" s="7" t="s">
        <v>320</v>
      </c>
      <c r="K13" s="7">
        <v>3</v>
      </c>
      <c r="L13" s="7" t="s">
        <v>322</v>
      </c>
      <c r="M13" s="7">
        <v>2</v>
      </c>
      <c r="N13" s="7">
        <v>0.2</v>
      </c>
      <c r="O13" s="6" t="s">
        <v>438</v>
      </c>
      <c r="P13" s="9"/>
      <c r="Q13" s="191"/>
    </row>
    <row r="14" spans="1:17" ht="12.75">
      <c r="A14" s="38"/>
      <c r="B14" s="184"/>
      <c r="C14" s="8">
        <v>1060</v>
      </c>
      <c r="D14" s="8" t="s">
        <v>565</v>
      </c>
      <c r="E14" s="8" t="s">
        <v>640</v>
      </c>
      <c r="F14" s="7" t="s">
        <v>701</v>
      </c>
      <c r="G14" s="7">
        <v>120</v>
      </c>
      <c r="H14" s="173" t="s">
        <v>961</v>
      </c>
      <c r="I14" s="7" t="s">
        <v>321</v>
      </c>
      <c r="J14" s="7" t="s">
        <v>320</v>
      </c>
      <c r="K14" s="7">
        <v>4</v>
      </c>
      <c r="L14" s="7" t="s">
        <v>322</v>
      </c>
      <c r="M14" s="7">
        <v>2</v>
      </c>
      <c r="N14" s="7">
        <v>0.2</v>
      </c>
      <c r="O14" s="8" t="s">
        <v>438</v>
      </c>
      <c r="P14" s="9"/>
      <c r="Q14" s="191"/>
    </row>
    <row r="15" spans="1:17" ht="12.75">
      <c r="A15" s="38"/>
      <c r="B15" s="184"/>
      <c r="C15" s="8">
        <v>1070</v>
      </c>
      <c r="D15" s="8" t="s">
        <v>564</v>
      </c>
      <c r="E15" s="8" t="s">
        <v>394</v>
      </c>
      <c r="F15" s="7" t="s">
        <v>701</v>
      </c>
      <c r="G15" s="7">
        <v>120</v>
      </c>
      <c r="H15" s="173" t="s">
        <v>961</v>
      </c>
      <c r="I15" s="7" t="s">
        <v>321</v>
      </c>
      <c r="J15" s="7" t="s">
        <v>320</v>
      </c>
      <c r="K15" s="7">
        <v>4</v>
      </c>
      <c r="L15" s="7" t="s">
        <v>322</v>
      </c>
      <c r="M15" s="7">
        <v>2</v>
      </c>
      <c r="N15" s="7">
        <v>0.2</v>
      </c>
      <c r="O15" s="8" t="s">
        <v>438</v>
      </c>
      <c r="P15" s="9"/>
      <c r="Q15" s="191"/>
    </row>
    <row r="16" spans="1:17" ht="12.75">
      <c r="A16" s="38"/>
      <c r="B16" s="184"/>
      <c r="C16" s="8">
        <v>1080</v>
      </c>
      <c r="D16" s="8" t="s">
        <v>536</v>
      </c>
      <c r="E16" s="8" t="s">
        <v>351</v>
      </c>
      <c r="F16" s="7" t="s">
        <v>701</v>
      </c>
      <c r="G16" s="7">
        <v>120</v>
      </c>
      <c r="H16" s="173" t="s">
        <v>961</v>
      </c>
      <c r="I16" s="7" t="s">
        <v>321</v>
      </c>
      <c r="J16" s="7" t="s">
        <v>320</v>
      </c>
      <c r="K16" s="7">
        <v>4</v>
      </c>
      <c r="L16" s="7" t="s">
        <v>322</v>
      </c>
      <c r="M16" s="7">
        <v>2</v>
      </c>
      <c r="N16" s="7">
        <v>0.2</v>
      </c>
      <c r="O16" s="6" t="s">
        <v>392</v>
      </c>
      <c r="P16" s="9"/>
      <c r="Q16" s="191"/>
    </row>
    <row r="17" spans="1:17" ht="12.75">
      <c r="A17" s="38"/>
      <c r="B17" s="184"/>
      <c r="C17" s="8">
        <v>1090</v>
      </c>
      <c r="D17" s="8" t="s">
        <v>537</v>
      </c>
      <c r="E17" s="67" t="s">
        <v>400</v>
      </c>
      <c r="F17" s="7" t="s">
        <v>701</v>
      </c>
      <c r="G17" s="7">
        <v>120</v>
      </c>
      <c r="H17" s="173" t="s">
        <v>961</v>
      </c>
      <c r="I17" s="7" t="s">
        <v>321</v>
      </c>
      <c r="J17" s="7" t="s">
        <v>320</v>
      </c>
      <c r="K17" s="7">
        <v>4</v>
      </c>
      <c r="L17" s="7" t="s">
        <v>322</v>
      </c>
      <c r="M17" s="7">
        <v>2</v>
      </c>
      <c r="N17" s="7">
        <v>0.2</v>
      </c>
      <c r="O17" s="8" t="s">
        <v>392</v>
      </c>
      <c r="P17" s="9"/>
      <c r="Q17" s="191"/>
    </row>
    <row r="18" spans="1:17" ht="25.5">
      <c r="A18" s="38"/>
      <c r="B18" s="184"/>
      <c r="C18" s="8">
        <v>1100</v>
      </c>
      <c r="D18" s="8" t="s">
        <v>641</v>
      </c>
      <c r="E18" s="74" t="s">
        <v>395</v>
      </c>
      <c r="F18" s="7" t="s">
        <v>701</v>
      </c>
      <c r="G18" s="7">
        <v>120</v>
      </c>
      <c r="H18" s="173" t="s">
        <v>961</v>
      </c>
      <c r="I18" s="7" t="s">
        <v>321</v>
      </c>
      <c r="J18" s="7" t="s">
        <v>320</v>
      </c>
      <c r="K18" s="7">
        <v>4</v>
      </c>
      <c r="L18" s="7" t="s">
        <v>322</v>
      </c>
      <c r="M18" s="7">
        <v>2</v>
      </c>
      <c r="N18" s="7">
        <v>0.2</v>
      </c>
      <c r="O18" s="9" t="s">
        <v>437</v>
      </c>
      <c r="P18" s="9" t="s">
        <v>328</v>
      </c>
      <c r="Q18" s="191"/>
    </row>
    <row r="19" spans="1:17" ht="12.75">
      <c r="A19" s="38"/>
      <c r="B19" s="184"/>
      <c r="C19" s="10"/>
      <c r="D19" s="10"/>
      <c r="E19" s="10"/>
      <c r="F19" s="11"/>
      <c r="G19" s="11"/>
      <c r="H19" s="174"/>
      <c r="I19" s="11"/>
      <c r="J19" s="11"/>
      <c r="K19" s="11"/>
      <c r="L19" s="11"/>
      <c r="M19" s="11"/>
      <c r="N19" s="11"/>
      <c r="O19" s="12"/>
      <c r="P19" s="13"/>
      <c r="Q19" s="191"/>
    </row>
    <row r="20" spans="1:35" ht="13.5" thickBot="1">
      <c r="A20" s="38"/>
      <c r="B20" s="199"/>
      <c r="C20" s="200"/>
      <c r="D20" s="200"/>
      <c r="E20" s="201"/>
      <c r="F20" s="201"/>
      <c r="G20" s="201"/>
      <c r="H20" s="202"/>
      <c r="I20" s="201"/>
      <c r="J20" s="201"/>
      <c r="K20" s="203"/>
      <c r="L20" s="203"/>
      <c r="M20" s="203"/>
      <c r="N20" s="203"/>
      <c r="O20" s="201"/>
      <c r="P20" s="201"/>
      <c r="Q20" s="204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</row>
    <row r="21" spans="1:35" ht="12.75">
      <c r="A21" s="35"/>
      <c r="B21" s="35"/>
      <c r="C21" s="35"/>
      <c r="D21" s="35"/>
      <c r="E21" s="35"/>
      <c r="F21" s="34"/>
      <c r="G21" s="35"/>
      <c r="H21" s="156"/>
      <c r="I21" s="35"/>
      <c r="J21" s="39"/>
      <c r="K21" s="43"/>
      <c r="L21" s="43"/>
      <c r="M21" s="43"/>
      <c r="N21" s="43"/>
      <c r="O21" s="35"/>
      <c r="P21" s="35"/>
      <c r="Q21" s="35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4111111145">
    <tabColor indexed="43"/>
    <pageSetUpPr fitToPage="1"/>
  </sheetPr>
  <dimension ref="A1:AI19"/>
  <sheetViews>
    <sheetView workbookViewId="0" topLeftCell="A1">
      <selection activeCell="D4" sqref="D4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288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300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5</v>
      </c>
      <c r="E4" s="16" t="s">
        <v>6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299</v>
      </c>
      <c r="D6" s="1" t="s">
        <v>496</v>
      </c>
      <c r="E6" s="1" t="s">
        <v>289</v>
      </c>
      <c r="F6" s="53" t="s">
        <v>290</v>
      </c>
      <c r="G6" s="14" t="s">
        <v>291</v>
      </c>
      <c r="H6" s="160" t="s">
        <v>959</v>
      </c>
      <c r="I6" s="14" t="s">
        <v>292</v>
      </c>
      <c r="J6" s="14" t="s">
        <v>295</v>
      </c>
      <c r="K6" s="14" t="s">
        <v>296</v>
      </c>
      <c r="L6" s="14" t="s">
        <v>297</v>
      </c>
      <c r="M6" s="14" t="s">
        <v>298</v>
      </c>
      <c r="N6" s="285" t="s">
        <v>595</v>
      </c>
      <c r="O6" s="54" t="s">
        <v>293</v>
      </c>
      <c r="P6" s="54" t="s">
        <v>294</v>
      </c>
      <c r="Q6" s="29"/>
    </row>
    <row r="7" spans="1:17" ht="25.5">
      <c r="A7" s="38"/>
      <c r="B7" s="20"/>
      <c r="C7" s="8">
        <v>1000</v>
      </c>
      <c r="D7" s="8" t="s">
        <v>712</v>
      </c>
      <c r="E7" s="74" t="s">
        <v>711</v>
      </c>
      <c r="F7" s="7" t="s">
        <v>701</v>
      </c>
      <c r="G7" s="7">
        <v>36</v>
      </c>
      <c r="H7" s="161" t="s">
        <v>961</v>
      </c>
      <c r="I7" s="7" t="s">
        <v>321</v>
      </c>
      <c r="J7" s="7" t="s">
        <v>320</v>
      </c>
      <c r="K7" s="7">
        <v>4</v>
      </c>
      <c r="L7" s="7" t="s">
        <v>320</v>
      </c>
      <c r="M7" s="7">
        <v>1</v>
      </c>
      <c r="N7" s="7">
        <v>4</v>
      </c>
      <c r="O7" s="103" t="s">
        <v>713</v>
      </c>
      <c r="P7" s="9"/>
      <c r="Q7" s="29"/>
    </row>
    <row r="8" spans="1:17" ht="12.75">
      <c r="A8" s="38"/>
      <c r="B8" s="20"/>
      <c r="C8" s="10"/>
      <c r="D8" s="10"/>
      <c r="E8" s="10"/>
      <c r="F8" s="11"/>
      <c r="G8" s="11"/>
      <c r="H8" s="162"/>
      <c r="I8" s="11"/>
      <c r="J8" s="11"/>
      <c r="K8" s="11"/>
      <c r="L8" s="11"/>
      <c r="M8" s="11"/>
      <c r="N8" s="11"/>
      <c r="O8" s="12"/>
      <c r="P8" s="13"/>
      <c r="Q8" s="29"/>
    </row>
    <row r="9" spans="1:35" ht="13.5" thickBot="1">
      <c r="A9" s="38"/>
      <c r="B9" s="21"/>
      <c r="C9" s="42"/>
      <c r="D9" s="42"/>
      <c r="E9" s="32"/>
      <c r="F9" s="32"/>
      <c r="G9" s="32"/>
      <c r="H9" s="163"/>
      <c r="I9" s="32"/>
      <c r="J9" s="32"/>
      <c r="K9" s="33"/>
      <c r="L9" s="33"/>
      <c r="M9" s="33"/>
      <c r="N9" s="33"/>
      <c r="O9" s="32"/>
      <c r="P9" s="32"/>
      <c r="Q9" s="30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</row>
    <row r="10" spans="1:35" ht="12.75">
      <c r="A10" s="35"/>
      <c r="B10" s="35"/>
      <c r="C10" s="35"/>
      <c r="D10" s="35"/>
      <c r="E10" s="35"/>
      <c r="F10" s="34"/>
      <c r="G10" s="35"/>
      <c r="H10" s="164"/>
      <c r="I10" s="35"/>
      <c r="J10" s="39"/>
      <c r="K10" s="43"/>
      <c r="L10" s="43"/>
      <c r="M10" s="43"/>
      <c r="N10" s="43"/>
      <c r="O10" s="35"/>
      <c r="P10" s="35"/>
      <c r="Q10" s="35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35" ht="12.75">
      <c r="A11" s="35"/>
      <c r="B11" s="35"/>
      <c r="C11" s="35"/>
      <c r="D11" s="35"/>
      <c r="E11" s="35"/>
      <c r="F11" s="35"/>
      <c r="G11" s="35"/>
      <c r="H11" s="164"/>
      <c r="I11" s="35"/>
      <c r="J11" s="39"/>
      <c r="K11" s="43"/>
      <c r="L11" s="43"/>
      <c r="M11" s="43"/>
      <c r="N11" s="43"/>
      <c r="O11" s="35"/>
      <c r="P11" s="35"/>
      <c r="Q11" s="35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17" ht="12.75">
      <c r="A12" s="35"/>
      <c r="B12" s="35"/>
      <c r="C12" s="35"/>
      <c r="D12" s="35"/>
      <c r="E12" s="35"/>
      <c r="F12" s="35"/>
      <c r="G12" s="35"/>
      <c r="H12" s="164"/>
      <c r="I12" s="35"/>
      <c r="J12" s="35"/>
      <c r="O12" s="35"/>
      <c r="P12" s="35"/>
      <c r="Q12" s="35"/>
    </row>
    <row r="13" spans="1:17" ht="12.75">
      <c r="A13" s="35"/>
      <c r="B13" s="35"/>
      <c r="C13" s="35"/>
      <c r="D13" s="35"/>
      <c r="E13" s="35"/>
      <c r="F13" s="35"/>
      <c r="G13" s="35"/>
      <c r="H13" s="164"/>
      <c r="I13" s="35"/>
      <c r="J13" s="35"/>
      <c r="O13" s="35"/>
      <c r="P13" s="35"/>
      <c r="Q13" s="35"/>
    </row>
    <row r="14" spans="1:17" ht="12.75">
      <c r="A14" s="35"/>
      <c r="B14" s="35"/>
      <c r="C14" s="35"/>
      <c r="D14" s="35"/>
      <c r="E14" s="35"/>
      <c r="F14" s="35"/>
      <c r="G14" s="35"/>
      <c r="H14" s="164"/>
      <c r="I14" s="35"/>
      <c r="J14" s="35"/>
      <c r="O14" s="35"/>
      <c r="P14" s="35"/>
      <c r="Q14" s="35"/>
    </row>
    <row r="15" spans="1:17" ht="12.75">
      <c r="A15" s="35"/>
      <c r="B15" s="35"/>
      <c r="C15" s="35"/>
      <c r="D15" s="35"/>
      <c r="E15" s="35"/>
      <c r="F15" s="35"/>
      <c r="G15" s="35"/>
      <c r="H15" s="164"/>
      <c r="I15" s="35"/>
      <c r="J15" s="35"/>
      <c r="O15" s="35"/>
      <c r="P15" s="35"/>
      <c r="Q15" s="35"/>
    </row>
    <row r="16" spans="1:17" ht="12.75">
      <c r="A16" s="35"/>
      <c r="B16" s="35"/>
      <c r="C16" s="35"/>
      <c r="D16" s="35"/>
      <c r="E16" s="35"/>
      <c r="F16" s="35"/>
      <c r="G16" s="35"/>
      <c r="H16" s="164"/>
      <c r="I16" s="35"/>
      <c r="J16" s="35"/>
      <c r="O16" s="35"/>
      <c r="P16" s="35"/>
      <c r="Q16" s="35"/>
    </row>
    <row r="17" spans="1:17" ht="12.75">
      <c r="A17" s="35"/>
      <c r="B17" s="35"/>
      <c r="C17" s="35"/>
      <c r="D17" s="35"/>
      <c r="E17" s="35"/>
      <c r="F17" s="35"/>
      <c r="G17" s="35"/>
      <c r="H17" s="164"/>
      <c r="I17" s="35"/>
      <c r="J17" s="35"/>
      <c r="O17" s="35"/>
      <c r="P17" s="35"/>
      <c r="Q17" s="35"/>
    </row>
    <row r="18" ht="12.75">
      <c r="O18" s="35"/>
    </row>
    <row r="19" ht="12.75">
      <c r="O19" s="35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 codeName="Ark4111111130">
    <tabColor indexed="43"/>
    <pageSetUpPr fitToPage="1"/>
  </sheetPr>
  <dimension ref="A1:AI30"/>
  <sheetViews>
    <sheetView workbookViewId="0" topLeftCell="A1">
      <selection activeCell="D12" sqref="D12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288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300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24</v>
      </c>
      <c r="E4" s="16" t="s">
        <v>245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299</v>
      </c>
      <c r="D6" s="1" t="s">
        <v>496</v>
      </c>
      <c r="E6" s="1" t="s">
        <v>289</v>
      </c>
      <c r="F6" s="53" t="s">
        <v>290</v>
      </c>
      <c r="G6" s="14" t="s">
        <v>291</v>
      </c>
      <c r="H6" s="160" t="s">
        <v>959</v>
      </c>
      <c r="I6" s="14" t="s">
        <v>292</v>
      </c>
      <c r="J6" s="14" t="s">
        <v>295</v>
      </c>
      <c r="K6" s="14" t="s">
        <v>296</v>
      </c>
      <c r="L6" s="14" t="s">
        <v>297</v>
      </c>
      <c r="M6" s="14" t="s">
        <v>298</v>
      </c>
      <c r="N6" s="285" t="s">
        <v>595</v>
      </c>
      <c r="O6" s="54" t="s">
        <v>293</v>
      </c>
      <c r="P6" s="54" t="s">
        <v>294</v>
      </c>
      <c r="Q6" s="29"/>
    </row>
    <row r="7" spans="1:17" ht="12.75">
      <c r="A7" s="38"/>
      <c r="B7" s="20"/>
      <c r="C7" s="8">
        <v>1030</v>
      </c>
      <c r="D7" s="8" t="s">
        <v>535</v>
      </c>
      <c r="E7" s="67" t="s">
        <v>468</v>
      </c>
      <c r="F7" s="7" t="s">
        <v>701</v>
      </c>
      <c r="G7" s="7">
        <v>12</v>
      </c>
      <c r="H7" s="161" t="s">
        <v>961</v>
      </c>
      <c r="I7" s="7" t="s">
        <v>321</v>
      </c>
      <c r="J7" s="7" t="s">
        <v>320</v>
      </c>
      <c r="K7" s="7">
        <v>3</v>
      </c>
      <c r="L7" s="7" t="s">
        <v>322</v>
      </c>
      <c r="M7" s="7">
        <v>2</v>
      </c>
      <c r="N7" s="7">
        <v>0.2</v>
      </c>
      <c r="O7" s="6" t="s">
        <v>392</v>
      </c>
      <c r="P7" s="9"/>
      <c r="Q7" s="29"/>
    </row>
    <row r="8" spans="1:17" ht="25.5">
      <c r="A8" s="38"/>
      <c r="B8" s="20"/>
      <c r="C8" s="8">
        <v>1032</v>
      </c>
      <c r="D8" s="8" t="s">
        <v>558</v>
      </c>
      <c r="E8" s="67" t="s">
        <v>645</v>
      </c>
      <c r="F8" s="7" t="s">
        <v>350</v>
      </c>
      <c r="G8" s="7">
        <v>24</v>
      </c>
      <c r="H8" s="161" t="s">
        <v>961</v>
      </c>
      <c r="I8" s="7" t="s">
        <v>321</v>
      </c>
      <c r="J8" s="7" t="s">
        <v>320</v>
      </c>
      <c r="K8" s="7">
        <v>2</v>
      </c>
      <c r="L8" s="7" t="s">
        <v>322</v>
      </c>
      <c r="M8" s="7">
        <v>2</v>
      </c>
      <c r="N8" s="7">
        <v>0.5</v>
      </c>
      <c r="O8" s="6" t="s">
        <v>443</v>
      </c>
      <c r="P8" s="9"/>
      <c r="Q8" s="29"/>
    </row>
    <row r="9" spans="1:17" ht="12.75">
      <c r="A9" s="38"/>
      <c r="B9" s="20"/>
      <c r="C9" s="8">
        <v>1035</v>
      </c>
      <c r="D9" s="8" t="s">
        <v>1099</v>
      </c>
      <c r="E9" s="96" t="s">
        <v>1100</v>
      </c>
      <c r="F9" s="7" t="s">
        <v>701</v>
      </c>
      <c r="G9" s="7">
        <v>24</v>
      </c>
      <c r="H9" s="161" t="s">
        <v>961</v>
      </c>
      <c r="I9" s="7" t="s">
        <v>321</v>
      </c>
      <c r="J9" s="7" t="s">
        <v>320</v>
      </c>
      <c r="K9" s="7">
        <v>4</v>
      </c>
      <c r="L9" s="7" t="s">
        <v>322</v>
      </c>
      <c r="M9" s="7">
        <v>2</v>
      </c>
      <c r="N9" s="7">
        <v>0.2</v>
      </c>
      <c r="O9" s="6"/>
      <c r="P9" s="9"/>
      <c r="Q9" s="29"/>
    </row>
    <row r="10" spans="1:17" ht="25.5">
      <c r="A10" s="38"/>
      <c r="B10" s="20"/>
      <c r="C10" s="8">
        <v>1040</v>
      </c>
      <c r="D10" s="8" t="s">
        <v>559</v>
      </c>
      <c r="E10" s="88" t="s">
        <v>646</v>
      </c>
      <c r="F10" s="7" t="s">
        <v>701</v>
      </c>
      <c r="G10" s="7">
        <v>24</v>
      </c>
      <c r="H10" s="161" t="s">
        <v>961</v>
      </c>
      <c r="I10" s="7" t="s">
        <v>321</v>
      </c>
      <c r="J10" s="7" t="s">
        <v>320</v>
      </c>
      <c r="K10" s="7">
        <v>3</v>
      </c>
      <c r="L10" s="7" t="s">
        <v>322</v>
      </c>
      <c r="M10" s="7">
        <v>2</v>
      </c>
      <c r="N10" s="7">
        <v>0.5</v>
      </c>
      <c r="O10" s="8" t="s">
        <v>438</v>
      </c>
      <c r="P10" s="9"/>
      <c r="Q10" s="29"/>
    </row>
    <row r="11" spans="1:17" ht="25.5">
      <c r="A11" s="38"/>
      <c r="B11" s="20"/>
      <c r="C11" s="8">
        <v>1050</v>
      </c>
      <c r="D11" s="8" t="s">
        <v>560</v>
      </c>
      <c r="E11" s="8" t="s">
        <v>393</v>
      </c>
      <c r="F11" s="7" t="s">
        <v>701</v>
      </c>
      <c r="G11" s="7">
        <v>24</v>
      </c>
      <c r="H11" s="161" t="s">
        <v>961</v>
      </c>
      <c r="I11" s="7" t="s">
        <v>321</v>
      </c>
      <c r="J11" s="7" t="s">
        <v>320</v>
      </c>
      <c r="K11" s="7">
        <v>3</v>
      </c>
      <c r="L11" s="7" t="s">
        <v>322</v>
      </c>
      <c r="M11" s="7">
        <v>2</v>
      </c>
      <c r="N11" s="7">
        <v>0.2</v>
      </c>
      <c r="O11" s="8" t="s">
        <v>438</v>
      </c>
      <c r="P11" s="9"/>
      <c r="Q11" s="29"/>
    </row>
    <row r="12" spans="1:17" ht="12.75">
      <c r="A12" s="38"/>
      <c r="B12" s="20"/>
      <c r="C12" s="8">
        <v>1055</v>
      </c>
      <c r="D12" s="8" t="s">
        <v>523</v>
      </c>
      <c r="E12" s="74" t="s">
        <v>175</v>
      </c>
      <c r="F12" s="7" t="s">
        <v>701</v>
      </c>
      <c r="G12" s="72">
        <v>60</v>
      </c>
      <c r="H12" s="161" t="s">
        <v>961</v>
      </c>
      <c r="I12" s="7" t="s">
        <v>321</v>
      </c>
      <c r="J12" s="7" t="s">
        <v>320</v>
      </c>
      <c r="K12" s="7">
        <v>2</v>
      </c>
      <c r="L12" s="7" t="s">
        <v>322</v>
      </c>
      <c r="M12" s="7">
        <v>2</v>
      </c>
      <c r="N12" s="7">
        <v>0.2</v>
      </c>
      <c r="O12" s="8"/>
      <c r="P12" s="9"/>
      <c r="Q12" s="29"/>
    </row>
    <row r="13" spans="1:17" ht="12.75">
      <c r="A13" s="38"/>
      <c r="B13" s="20"/>
      <c r="C13" s="8">
        <v>1056</v>
      </c>
      <c r="D13" s="8" t="s">
        <v>524</v>
      </c>
      <c r="E13" s="8" t="s">
        <v>461</v>
      </c>
      <c r="F13" s="7" t="s">
        <v>701</v>
      </c>
      <c r="G13" s="72">
        <v>60</v>
      </c>
      <c r="H13" s="161" t="s">
        <v>961</v>
      </c>
      <c r="I13" s="7" t="s">
        <v>321</v>
      </c>
      <c r="J13" s="7" t="s">
        <v>320</v>
      </c>
      <c r="K13" s="7">
        <v>3</v>
      </c>
      <c r="L13" s="7" t="s">
        <v>322</v>
      </c>
      <c r="M13" s="7">
        <v>2</v>
      </c>
      <c r="N13" s="7">
        <v>0.2</v>
      </c>
      <c r="O13" s="6" t="s">
        <v>438</v>
      </c>
      <c r="P13" s="9"/>
      <c r="Q13" s="29"/>
    </row>
    <row r="14" spans="1:17" ht="12.75">
      <c r="A14" s="38"/>
      <c r="B14" s="20"/>
      <c r="C14" s="8">
        <v>1060</v>
      </c>
      <c r="D14" s="8" t="s">
        <v>565</v>
      </c>
      <c r="E14" s="8" t="s">
        <v>640</v>
      </c>
      <c r="F14" s="7" t="s">
        <v>701</v>
      </c>
      <c r="G14" s="7">
        <v>120</v>
      </c>
      <c r="H14" s="161" t="s">
        <v>961</v>
      </c>
      <c r="I14" s="7" t="s">
        <v>321</v>
      </c>
      <c r="J14" s="7" t="s">
        <v>320</v>
      </c>
      <c r="K14" s="7">
        <v>4</v>
      </c>
      <c r="L14" s="7" t="s">
        <v>322</v>
      </c>
      <c r="M14" s="7">
        <v>2</v>
      </c>
      <c r="N14" s="7">
        <v>0.2</v>
      </c>
      <c r="O14" s="8" t="s">
        <v>438</v>
      </c>
      <c r="P14" s="9"/>
      <c r="Q14" s="29"/>
    </row>
    <row r="15" spans="1:17" ht="12.75">
      <c r="A15" s="38"/>
      <c r="B15" s="20"/>
      <c r="C15" s="8">
        <v>1070</v>
      </c>
      <c r="D15" s="8" t="s">
        <v>564</v>
      </c>
      <c r="E15" s="8" t="s">
        <v>394</v>
      </c>
      <c r="F15" s="7" t="s">
        <v>701</v>
      </c>
      <c r="G15" s="7">
        <v>120</v>
      </c>
      <c r="H15" s="161" t="s">
        <v>961</v>
      </c>
      <c r="I15" s="7" t="s">
        <v>321</v>
      </c>
      <c r="J15" s="7" t="s">
        <v>320</v>
      </c>
      <c r="K15" s="7">
        <v>4</v>
      </c>
      <c r="L15" s="7" t="s">
        <v>322</v>
      </c>
      <c r="M15" s="7">
        <v>2</v>
      </c>
      <c r="N15" s="7">
        <v>0.2</v>
      </c>
      <c r="O15" s="8" t="s">
        <v>438</v>
      </c>
      <c r="P15" s="9"/>
      <c r="Q15" s="29"/>
    </row>
    <row r="16" spans="1:17" ht="12.75">
      <c r="A16" s="38"/>
      <c r="B16" s="20"/>
      <c r="C16" s="8">
        <v>1080</v>
      </c>
      <c r="D16" s="8" t="s">
        <v>536</v>
      </c>
      <c r="E16" s="8" t="s">
        <v>351</v>
      </c>
      <c r="F16" s="7" t="s">
        <v>701</v>
      </c>
      <c r="G16" s="7">
        <v>120</v>
      </c>
      <c r="H16" s="161" t="s">
        <v>961</v>
      </c>
      <c r="I16" s="7" t="s">
        <v>321</v>
      </c>
      <c r="J16" s="7" t="s">
        <v>320</v>
      </c>
      <c r="K16" s="7">
        <v>4</v>
      </c>
      <c r="L16" s="7" t="s">
        <v>322</v>
      </c>
      <c r="M16" s="7">
        <v>2</v>
      </c>
      <c r="N16" s="7">
        <v>0.2</v>
      </c>
      <c r="O16" s="6" t="s">
        <v>392</v>
      </c>
      <c r="P16" s="9"/>
      <c r="Q16" s="29"/>
    </row>
    <row r="17" spans="1:17" ht="12.75">
      <c r="A17" s="38"/>
      <c r="B17" s="20"/>
      <c r="C17" s="8">
        <v>1090</v>
      </c>
      <c r="D17" s="8" t="s">
        <v>537</v>
      </c>
      <c r="E17" s="67" t="s">
        <v>400</v>
      </c>
      <c r="F17" s="7" t="s">
        <v>701</v>
      </c>
      <c r="G17" s="7">
        <v>120</v>
      </c>
      <c r="H17" s="161" t="s">
        <v>961</v>
      </c>
      <c r="I17" s="7" t="s">
        <v>321</v>
      </c>
      <c r="J17" s="7" t="s">
        <v>320</v>
      </c>
      <c r="K17" s="7">
        <v>4</v>
      </c>
      <c r="L17" s="7" t="s">
        <v>322</v>
      </c>
      <c r="M17" s="7">
        <v>2</v>
      </c>
      <c r="N17" s="7">
        <v>0.2</v>
      </c>
      <c r="O17" s="8" t="s">
        <v>392</v>
      </c>
      <c r="P17" s="9"/>
      <c r="Q17" s="29"/>
    </row>
    <row r="18" spans="1:17" ht="25.5">
      <c r="A18" s="38"/>
      <c r="B18" s="20"/>
      <c r="C18" s="8">
        <v>1100</v>
      </c>
      <c r="D18" s="8" t="s">
        <v>641</v>
      </c>
      <c r="E18" s="74" t="s">
        <v>395</v>
      </c>
      <c r="F18" s="7" t="s">
        <v>701</v>
      </c>
      <c r="G18" s="7">
        <v>120</v>
      </c>
      <c r="H18" s="161" t="s">
        <v>961</v>
      </c>
      <c r="I18" s="7" t="s">
        <v>321</v>
      </c>
      <c r="J18" s="7" t="s">
        <v>320</v>
      </c>
      <c r="K18" s="7">
        <v>4</v>
      </c>
      <c r="L18" s="7" t="s">
        <v>322</v>
      </c>
      <c r="M18" s="7">
        <v>2</v>
      </c>
      <c r="N18" s="7">
        <v>0.2</v>
      </c>
      <c r="O18" s="9" t="s">
        <v>437</v>
      </c>
      <c r="P18" s="9" t="s">
        <v>328</v>
      </c>
      <c r="Q18" s="29"/>
    </row>
    <row r="19" spans="1:17" ht="12.75">
      <c r="A19" s="38"/>
      <c r="B19" s="20"/>
      <c r="C19" s="10"/>
      <c r="D19" s="10"/>
      <c r="E19" s="10"/>
      <c r="F19" s="11"/>
      <c r="G19" s="11"/>
      <c r="H19" s="162"/>
      <c r="I19" s="11"/>
      <c r="J19" s="11"/>
      <c r="K19" s="11"/>
      <c r="L19" s="11"/>
      <c r="M19" s="11"/>
      <c r="N19" s="11"/>
      <c r="O19" s="12"/>
      <c r="P19" s="13"/>
      <c r="Q19" s="29"/>
    </row>
    <row r="20" spans="1:35" ht="13.5" thickBot="1">
      <c r="A20" s="38"/>
      <c r="B20" s="21"/>
      <c r="C20" s="42"/>
      <c r="D20" s="42"/>
      <c r="E20" s="32"/>
      <c r="F20" s="32"/>
      <c r="G20" s="32"/>
      <c r="H20" s="163"/>
      <c r="I20" s="32"/>
      <c r="J20" s="32"/>
      <c r="K20" s="33"/>
      <c r="L20" s="33"/>
      <c r="M20" s="33"/>
      <c r="N20" s="33"/>
      <c r="O20" s="32"/>
      <c r="P20" s="32"/>
      <c r="Q20" s="30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</row>
    <row r="21" spans="1:35" ht="12.75">
      <c r="A21" s="35"/>
      <c r="B21" s="35"/>
      <c r="C21" s="35"/>
      <c r="D21" s="35"/>
      <c r="E21" s="35"/>
      <c r="F21" s="34"/>
      <c r="G21" s="35"/>
      <c r="H21" s="164"/>
      <c r="I21" s="35"/>
      <c r="J21" s="39"/>
      <c r="K21" s="43"/>
      <c r="L21" s="43"/>
      <c r="M21" s="43"/>
      <c r="N21" s="43"/>
      <c r="O21" s="35"/>
      <c r="P21" s="35"/>
      <c r="Q21" s="35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</row>
    <row r="22" spans="1:35" ht="12.75">
      <c r="A22" s="35"/>
      <c r="B22" s="35"/>
      <c r="C22" s="35"/>
      <c r="D22" s="35"/>
      <c r="E22" s="35"/>
      <c r="F22" s="35"/>
      <c r="G22" s="35"/>
      <c r="H22" s="164"/>
      <c r="I22" s="35"/>
      <c r="J22" s="39"/>
      <c r="K22" s="43"/>
      <c r="L22" s="43"/>
      <c r="M22" s="43"/>
      <c r="N22" s="43"/>
      <c r="O22" s="35"/>
      <c r="P22" s="35"/>
      <c r="Q22" s="35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</row>
    <row r="23" spans="1:17" ht="12.75">
      <c r="A23" s="35"/>
      <c r="B23" s="35"/>
      <c r="C23" s="35"/>
      <c r="D23" s="35"/>
      <c r="E23" s="35"/>
      <c r="F23" s="35"/>
      <c r="G23" s="35"/>
      <c r="H23" s="164"/>
      <c r="I23" s="35"/>
      <c r="J23" s="35"/>
      <c r="O23" s="35"/>
      <c r="P23" s="35"/>
      <c r="Q23" s="35"/>
    </row>
    <row r="24" spans="1:17" ht="12.75">
      <c r="A24" s="35"/>
      <c r="B24" s="35"/>
      <c r="C24" s="35"/>
      <c r="D24" s="35"/>
      <c r="E24" s="35"/>
      <c r="F24" s="35"/>
      <c r="G24" s="35"/>
      <c r="H24" s="164"/>
      <c r="I24" s="35"/>
      <c r="J24" s="35"/>
      <c r="O24" s="35"/>
      <c r="P24" s="35"/>
      <c r="Q24" s="35"/>
    </row>
    <row r="25" spans="1:17" ht="12.75">
      <c r="A25" s="35"/>
      <c r="B25" s="35"/>
      <c r="C25" s="35"/>
      <c r="D25" s="35"/>
      <c r="E25" s="35"/>
      <c r="F25" s="35"/>
      <c r="G25" s="35"/>
      <c r="H25" s="164"/>
      <c r="I25" s="35"/>
      <c r="J25" s="35"/>
      <c r="O25" s="35"/>
      <c r="P25" s="35"/>
      <c r="Q25" s="35"/>
    </row>
    <row r="26" spans="1:17" ht="12.75">
      <c r="A26" s="35"/>
      <c r="B26" s="35"/>
      <c r="C26" s="35"/>
      <c r="D26" s="35"/>
      <c r="E26" s="35"/>
      <c r="F26" s="35"/>
      <c r="G26" s="35"/>
      <c r="H26" s="164"/>
      <c r="I26" s="35"/>
      <c r="J26" s="35"/>
      <c r="O26" s="35"/>
      <c r="P26" s="35"/>
      <c r="Q26" s="35"/>
    </row>
    <row r="27" spans="1:17" ht="12.75">
      <c r="A27" s="35"/>
      <c r="B27" s="35"/>
      <c r="C27" s="35"/>
      <c r="D27" s="35"/>
      <c r="E27" s="35"/>
      <c r="F27" s="35"/>
      <c r="G27" s="35"/>
      <c r="H27" s="164"/>
      <c r="I27" s="35"/>
      <c r="J27" s="35"/>
      <c r="O27" s="35"/>
      <c r="P27" s="35"/>
      <c r="Q27" s="35"/>
    </row>
    <row r="28" spans="1:17" ht="12.75">
      <c r="A28" s="35"/>
      <c r="B28" s="35"/>
      <c r="C28" s="35"/>
      <c r="D28" s="35"/>
      <c r="E28" s="35"/>
      <c r="F28" s="35"/>
      <c r="G28" s="35"/>
      <c r="H28" s="164"/>
      <c r="I28" s="35"/>
      <c r="J28" s="35"/>
      <c r="O28" s="35"/>
      <c r="P28" s="35"/>
      <c r="Q28" s="35"/>
    </row>
    <row r="29" ht="12.75">
      <c r="O29" s="35"/>
    </row>
    <row r="30" ht="12.75">
      <c r="O30" s="35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>
  <sheetPr codeName="Ark4111111131">
    <tabColor indexed="43"/>
    <pageSetUpPr fitToPage="1"/>
  </sheetPr>
  <dimension ref="A1:AI29"/>
  <sheetViews>
    <sheetView workbookViewId="0" topLeftCell="A1">
      <selection activeCell="D11" sqref="D1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288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300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25</v>
      </c>
      <c r="E4" s="16" t="s">
        <v>246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299</v>
      </c>
      <c r="D6" s="1" t="s">
        <v>496</v>
      </c>
      <c r="E6" s="1" t="s">
        <v>289</v>
      </c>
      <c r="F6" s="53" t="s">
        <v>290</v>
      </c>
      <c r="G6" s="14" t="s">
        <v>291</v>
      </c>
      <c r="H6" s="160" t="s">
        <v>959</v>
      </c>
      <c r="I6" s="14" t="s">
        <v>292</v>
      </c>
      <c r="J6" s="14" t="s">
        <v>295</v>
      </c>
      <c r="K6" s="14" t="s">
        <v>296</v>
      </c>
      <c r="L6" s="14" t="s">
        <v>297</v>
      </c>
      <c r="M6" s="14" t="s">
        <v>298</v>
      </c>
      <c r="N6" s="285" t="s">
        <v>595</v>
      </c>
      <c r="O6" s="54" t="s">
        <v>293</v>
      </c>
      <c r="P6" s="54" t="s">
        <v>294</v>
      </c>
      <c r="Q6" s="29"/>
    </row>
    <row r="7" spans="1:17" ht="12.75">
      <c r="A7" s="38"/>
      <c r="B7" s="20"/>
      <c r="C7" s="8">
        <v>1030</v>
      </c>
      <c r="D7" s="8" t="s">
        <v>535</v>
      </c>
      <c r="E7" s="67" t="s">
        <v>468</v>
      </c>
      <c r="F7" s="7" t="s">
        <v>701</v>
      </c>
      <c r="G7" s="7">
        <v>12</v>
      </c>
      <c r="H7" s="161" t="s">
        <v>961</v>
      </c>
      <c r="I7" s="7" t="s">
        <v>321</v>
      </c>
      <c r="J7" s="7" t="s">
        <v>320</v>
      </c>
      <c r="K7" s="7">
        <v>3</v>
      </c>
      <c r="L7" s="7" t="s">
        <v>322</v>
      </c>
      <c r="M7" s="7">
        <v>2</v>
      </c>
      <c r="N7" s="7">
        <v>0.2</v>
      </c>
      <c r="O7" s="6" t="s">
        <v>392</v>
      </c>
      <c r="P7" s="9"/>
      <c r="Q7" s="29"/>
    </row>
    <row r="8" spans="1:17" ht="25.5">
      <c r="A8" s="38"/>
      <c r="B8" s="20"/>
      <c r="C8" s="8">
        <v>1032</v>
      </c>
      <c r="D8" s="8" t="s">
        <v>561</v>
      </c>
      <c r="E8" s="67" t="s">
        <v>474</v>
      </c>
      <c r="F8" s="7" t="s">
        <v>350</v>
      </c>
      <c r="G8" s="72">
        <v>24</v>
      </c>
      <c r="H8" s="161" t="s">
        <v>961</v>
      </c>
      <c r="I8" s="7" t="s">
        <v>321</v>
      </c>
      <c r="J8" s="7" t="s">
        <v>320</v>
      </c>
      <c r="K8" s="7">
        <v>2</v>
      </c>
      <c r="L8" s="7" t="s">
        <v>322</v>
      </c>
      <c r="M8" s="7">
        <v>2</v>
      </c>
      <c r="N8" s="7">
        <v>1</v>
      </c>
      <c r="O8" s="8" t="s">
        <v>438</v>
      </c>
      <c r="P8" s="9"/>
      <c r="Q8" s="29"/>
    </row>
    <row r="9" spans="1:17" ht="12.75">
      <c r="A9" s="38"/>
      <c r="B9" s="20"/>
      <c r="C9" s="8">
        <v>1035</v>
      </c>
      <c r="D9" s="8" t="s">
        <v>1099</v>
      </c>
      <c r="E9" s="67" t="s">
        <v>1100</v>
      </c>
      <c r="F9" s="7" t="s">
        <v>701</v>
      </c>
      <c r="G9" s="7">
        <v>24</v>
      </c>
      <c r="H9" s="161" t="s">
        <v>961</v>
      </c>
      <c r="I9" s="7" t="s">
        <v>321</v>
      </c>
      <c r="J9" s="7" t="s">
        <v>320</v>
      </c>
      <c r="K9" s="7">
        <v>4</v>
      </c>
      <c r="L9" s="7" t="s">
        <v>322</v>
      </c>
      <c r="M9" s="7">
        <v>2</v>
      </c>
      <c r="N9" s="7">
        <v>0.2</v>
      </c>
      <c r="O9" s="6"/>
      <c r="P9" s="9"/>
      <c r="Q9" s="29"/>
    </row>
    <row r="10" spans="1:17" ht="25.5">
      <c r="A10" s="38"/>
      <c r="B10" s="20"/>
      <c r="C10" s="8">
        <v>1040</v>
      </c>
      <c r="D10" s="8" t="s">
        <v>560</v>
      </c>
      <c r="E10" s="8" t="s">
        <v>393</v>
      </c>
      <c r="F10" s="7" t="s">
        <v>701</v>
      </c>
      <c r="G10" s="7">
        <v>24</v>
      </c>
      <c r="H10" s="161" t="s">
        <v>961</v>
      </c>
      <c r="I10" s="7" t="s">
        <v>321</v>
      </c>
      <c r="J10" s="7" t="s">
        <v>320</v>
      </c>
      <c r="K10" s="7">
        <v>3</v>
      </c>
      <c r="L10" s="7" t="s">
        <v>322</v>
      </c>
      <c r="M10" s="7">
        <v>2</v>
      </c>
      <c r="N10" s="7">
        <v>0.2</v>
      </c>
      <c r="O10" s="8" t="s">
        <v>438</v>
      </c>
      <c r="P10" s="9"/>
      <c r="Q10" s="29"/>
    </row>
    <row r="11" spans="1:17" ht="12.75">
      <c r="A11" s="38"/>
      <c r="B11" s="20"/>
      <c r="C11" s="74">
        <v>1045</v>
      </c>
      <c r="D11" s="74" t="s">
        <v>523</v>
      </c>
      <c r="E11" s="74" t="s">
        <v>175</v>
      </c>
      <c r="F11" s="72" t="s">
        <v>701</v>
      </c>
      <c r="G11" s="72">
        <v>60</v>
      </c>
      <c r="H11" s="171" t="s">
        <v>961</v>
      </c>
      <c r="I11" s="72" t="s">
        <v>321</v>
      </c>
      <c r="J11" s="72" t="s">
        <v>320</v>
      </c>
      <c r="K11" s="72">
        <v>3</v>
      </c>
      <c r="L11" s="72" t="s">
        <v>322</v>
      </c>
      <c r="M11" s="72">
        <v>2</v>
      </c>
      <c r="N11" s="72">
        <v>0.2</v>
      </c>
      <c r="O11" s="74"/>
      <c r="P11" s="9"/>
      <c r="Q11" s="29"/>
    </row>
    <row r="12" spans="1:17" ht="12.75">
      <c r="A12" s="38"/>
      <c r="B12" s="20"/>
      <c r="C12" s="74">
        <v>1046</v>
      </c>
      <c r="D12" s="74" t="s">
        <v>524</v>
      </c>
      <c r="E12" s="74" t="s">
        <v>461</v>
      </c>
      <c r="F12" s="72" t="s">
        <v>701</v>
      </c>
      <c r="G12" s="72">
        <v>60</v>
      </c>
      <c r="H12" s="171" t="s">
        <v>961</v>
      </c>
      <c r="I12" s="72" t="s">
        <v>321</v>
      </c>
      <c r="J12" s="72" t="s">
        <v>320</v>
      </c>
      <c r="K12" s="72">
        <v>3</v>
      </c>
      <c r="L12" s="72" t="s">
        <v>322</v>
      </c>
      <c r="M12" s="72">
        <v>2</v>
      </c>
      <c r="N12" s="72">
        <v>0.2</v>
      </c>
      <c r="O12" s="70" t="s">
        <v>438</v>
      </c>
      <c r="P12" s="9"/>
      <c r="Q12" s="29"/>
    </row>
    <row r="13" spans="1:17" ht="12.75">
      <c r="A13" s="38"/>
      <c r="B13" s="20"/>
      <c r="C13" s="8">
        <v>1050</v>
      </c>
      <c r="D13" s="8" t="s">
        <v>565</v>
      </c>
      <c r="E13" s="8" t="s">
        <v>640</v>
      </c>
      <c r="F13" s="7" t="s">
        <v>701</v>
      </c>
      <c r="G13" s="7">
        <v>120</v>
      </c>
      <c r="H13" s="161" t="s">
        <v>961</v>
      </c>
      <c r="I13" s="7" t="s">
        <v>321</v>
      </c>
      <c r="J13" s="7" t="s">
        <v>320</v>
      </c>
      <c r="K13" s="7">
        <v>4</v>
      </c>
      <c r="L13" s="7" t="s">
        <v>322</v>
      </c>
      <c r="M13" s="7">
        <v>2</v>
      </c>
      <c r="N13" s="7">
        <v>0.2</v>
      </c>
      <c r="O13" s="8" t="s">
        <v>438</v>
      </c>
      <c r="P13" s="9"/>
      <c r="Q13" s="29"/>
    </row>
    <row r="14" spans="1:17" ht="12.75">
      <c r="A14" s="38"/>
      <c r="B14" s="20"/>
      <c r="C14" s="8">
        <v>1060</v>
      </c>
      <c r="D14" s="8" t="s">
        <v>564</v>
      </c>
      <c r="E14" s="8" t="s">
        <v>394</v>
      </c>
      <c r="F14" s="7" t="s">
        <v>701</v>
      </c>
      <c r="G14" s="7">
        <v>120</v>
      </c>
      <c r="H14" s="161" t="s">
        <v>961</v>
      </c>
      <c r="I14" s="7" t="s">
        <v>321</v>
      </c>
      <c r="J14" s="7" t="s">
        <v>320</v>
      </c>
      <c r="K14" s="7">
        <v>4</v>
      </c>
      <c r="L14" s="7" t="s">
        <v>322</v>
      </c>
      <c r="M14" s="7">
        <v>2</v>
      </c>
      <c r="N14" s="7">
        <v>0.2</v>
      </c>
      <c r="O14" s="8" t="s">
        <v>438</v>
      </c>
      <c r="P14" s="9"/>
      <c r="Q14" s="29"/>
    </row>
    <row r="15" spans="1:17" ht="12.75">
      <c r="A15" s="38"/>
      <c r="B15" s="20"/>
      <c r="C15" s="8">
        <v>1070</v>
      </c>
      <c r="D15" s="8" t="s">
        <v>536</v>
      </c>
      <c r="E15" s="8" t="s">
        <v>351</v>
      </c>
      <c r="F15" s="7" t="s">
        <v>701</v>
      </c>
      <c r="G15" s="7">
        <v>120</v>
      </c>
      <c r="H15" s="161" t="s">
        <v>961</v>
      </c>
      <c r="I15" s="7" t="s">
        <v>321</v>
      </c>
      <c r="J15" s="7" t="s">
        <v>320</v>
      </c>
      <c r="K15" s="7">
        <v>4</v>
      </c>
      <c r="L15" s="7" t="s">
        <v>322</v>
      </c>
      <c r="M15" s="7">
        <v>2</v>
      </c>
      <c r="N15" s="7">
        <v>0.5</v>
      </c>
      <c r="O15" s="6" t="s">
        <v>392</v>
      </c>
      <c r="P15" s="9"/>
      <c r="Q15" s="29"/>
    </row>
    <row r="16" spans="1:17" ht="12.75">
      <c r="A16" s="38"/>
      <c r="B16" s="20"/>
      <c r="C16" s="8">
        <v>1080</v>
      </c>
      <c r="D16" s="8" t="s">
        <v>537</v>
      </c>
      <c r="E16" s="67" t="s">
        <v>400</v>
      </c>
      <c r="F16" s="7" t="s">
        <v>701</v>
      </c>
      <c r="G16" s="7">
        <v>120</v>
      </c>
      <c r="H16" s="161" t="s">
        <v>961</v>
      </c>
      <c r="I16" s="7" t="s">
        <v>321</v>
      </c>
      <c r="J16" s="7" t="s">
        <v>320</v>
      </c>
      <c r="K16" s="7">
        <v>4</v>
      </c>
      <c r="L16" s="7" t="s">
        <v>322</v>
      </c>
      <c r="M16" s="7">
        <v>2</v>
      </c>
      <c r="N16" s="7">
        <v>0.2</v>
      </c>
      <c r="O16" s="8" t="s">
        <v>392</v>
      </c>
      <c r="P16" s="9"/>
      <c r="Q16" s="29"/>
    </row>
    <row r="17" spans="1:17" ht="25.5">
      <c r="A17" s="38"/>
      <c r="B17" s="20"/>
      <c r="C17" s="8">
        <v>1090</v>
      </c>
      <c r="D17" s="8" t="s">
        <v>642</v>
      </c>
      <c r="E17" s="74" t="s">
        <v>395</v>
      </c>
      <c r="F17" s="7" t="s">
        <v>701</v>
      </c>
      <c r="G17" s="7">
        <v>120</v>
      </c>
      <c r="H17" s="161" t="s">
        <v>961</v>
      </c>
      <c r="I17" s="7" t="s">
        <v>321</v>
      </c>
      <c r="J17" s="7" t="s">
        <v>320</v>
      </c>
      <c r="K17" s="7">
        <v>4</v>
      </c>
      <c r="L17" s="7" t="s">
        <v>322</v>
      </c>
      <c r="M17" s="7">
        <v>2</v>
      </c>
      <c r="N17" s="7">
        <v>0.2</v>
      </c>
      <c r="O17" s="9" t="s">
        <v>437</v>
      </c>
      <c r="P17" s="9" t="s">
        <v>328</v>
      </c>
      <c r="Q17" s="29"/>
    </row>
    <row r="18" spans="1:17" ht="12.75">
      <c r="A18" s="38"/>
      <c r="B18" s="20"/>
      <c r="C18" s="10"/>
      <c r="D18" s="10"/>
      <c r="E18" s="10"/>
      <c r="F18" s="11"/>
      <c r="G18" s="11"/>
      <c r="H18" s="162"/>
      <c r="I18" s="11"/>
      <c r="J18" s="11"/>
      <c r="K18" s="11"/>
      <c r="L18" s="11"/>
      <c r="M18" s="11"/>
      <c r="N18" s="11"/>
      <c r="O18" s="12"/>
      <c r="P18" s="13"/>
      <c r="Q18" s="29"/>
    </row>
    <row r="19" spans="1:35" ht="13.5" thickBot="1">
      <c r="A19" s="38"/>
      <c r="B19" s="21"/>
      <c r="C19" s="42"/>
      <c r="D19" s="42"/>
      <c r="E19" s="32"/>
      <c r="F19" s="32"/>
      <c r="G19" s="32"/>
      <c r="H19" s="163"/>
      <c r="I19" s="32"/>
      <c r="J19" s="32"/>
      <c r="K19" s="33"/>
      <c r="L19" s="33"/>
      <c r="M19" s="33"/>
      <c r="N19" s="33"/>
      <c r="O19" s="32"/>
      <c r="P19" s="32"/>
      <c r="Q19" s="30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</row>
    <row r="20" spans="1:35" ht="12.75">
      <c r="A20" s="35"/>
      <c r="B20" s="35"/>
      <c r="C20" s="35"/>
      <c r="D20" s="35"/>
      <c r="E20" s="35"/>
      <c r="F20" s="34"/>
      <c r="G20" s="35"/>
      <c r="H20" s="164"/>
      <c r="I20" s="35"/>
      <c r="J20" s="39"/>
      <c r="K20" s="43"/>
      <c r="L20" s="43"/>
      <c r="M20" s="43"/>
      <c r="N20" s="43"/>
      <c r="O20" s="35"/>
      <c r="P20" s="35"/>
      <c r="Q20" s="35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</row>
    <row r="21" spans="1:35" ht="12.75">
      <c r="A21" s="35"/>
      <c r="B21" s="35"/>
      <c r="C21" s="35"/>
      <c r="D21" s="35"/>
      <c r="E21" s="35"/>
      <c r="F21" s="35"/>
      <c r="G21" s="35"/>
      <c r="H21" s="164"/>
      <c r="I21" s="35"/>
      <c r="J21" s="39"/>
      <c r="K21" s="43"/>
      <c r="L21" s="43"/>
      <c r="M21" s="43"/>
      <c r="N21" s="43"/>
      <c r="O21" s="35"/>
      <c r="P21" s="35"/>
      <c r="Q21" s="35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</row>
    <row r="22" spans="1:17" ht="12.75">
      <c r="A22" s="35"/>
      <c r="B22" s="35"/>
      <c r="C22" s="35"/>
      <c r="D22" s="35"/>
      <c r="E22" s="35"/>
      <c r="F22" s="35"/>
      <c r="G22" s="35"/>
      <c r="H22" s="164"/>
      <c r="I22" s="35"/>
      <c r="J22" s="35"/>
      <c r="O22" s="35"/>
      <c r="P22" s="35"/>
      <c r="Q22" s="35"/>
    </row>
    <row r="23" spans="1:17" ht="12.75">
      <c r="A23" s="35"/>
      <c r="B23" s="35"/>
      <c r="C23" s="35"/>
      <c r="D23" s="35"/>
      <c r="E23" s="35"/>
      <c r="F23" s="35"/>
      <c r="G23" s="35"/>
      <c r="H23" s="164"/>
      <c r="I23" s="35"/>
      <c r="J23" s="35"/>
      <c r="O23" s="35"/>
      <c r="P23" s="35"/>
      <c r="Q23" s="35"/>
    </row>
    <row r="24" spans="1:17" ht="12.75">
      <c r="A24" s="35"/>
      <c r="B24" s="35"/>
      <c r="C24" s="35"/>
      <c r="D24" s="35"/>
      <c r="E24" s="35"/>
      <c r="F24" s="35"/>
      <c r="G24" s="35"/>
      <c r="H24" s="164"/>
      <c r="I24" s="35"/>
      <c r="J24" s="35"/>
      <c r="O24" s="35"/>
      <c r="P24" s="35"/>
      <c r="Q24" s="35"/>
    </row>
    <row r="25" spans="1:17" ht="12.75">
      <c r="A25" s="35"/>
      <c r="B25" s="35"/>
      <c r="C25" s="35"/>
      <c r="D25" s="35"/>
      <c r="E25" s="35"/>
      <c r="F25" s="35"/>
      <c r="G25" s="35"/>
      <c r="H25" s="164"/>
      <c r="I25" s="35"/>
      <c r="J25" s="35"/>
      <c r="O25" s="35"/>
      <c r="P25" s="35"/>
      <c r="Q25" s="35"/>
    </row>
    <row r="26" spans="1:17" ht="12.75">
      <c r="A26" s="35"/>
      <c r="B26" s="35"/>
      <c r="C26" s="35"/>
      <c r="D26" s="35"/>
      <c r="E26" s="35"/>
      <c r="F26" s="35"/>
      <c r="G26" s="35"/>
      <c r="H26" s="164"/>
      <c r="I26" s="35"/>
      <c r="J26" s="35"/>
      <c r="O26" s="35"/>
      <c r="P26" s="35"/>
      <c r="Q26" s="35"/>
    </row>
    <row r="27" spans="1:17" ht="12.75">
      <c r="A27" s="35"/>
      <c r="B27" s="35"/>
      <c r="C27" s="35"/>
      <c r="D27" s="35"/>
      <c r="E27" s="35"/>
      <c r="F27" s="35"/>
      <c r="G27" s="35"/>
      <c r="H27" s="164"/>
      <c r="I27" s="35"/>
      <c r="J27" s="35"/>
      <c r="O27" s="35"/>
      <c r="P27" s="35"/>
      <c r="Q27" s="35"/>
    </row>
    <row r="28" ht="12.75">
      <c r="O28" s="35"/>
    </row>
    <row r="29" ht="12.75">
      <c r="O29" s="35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>
  <sheetPr codeName="Ark4111111132">
    <tabColor indexed="43"/>
    <pageSetUpPr fitToPage="1"/>
  </sheetPr>
  <dimension ref="A1:AI29"/>
  <sheetViews>
    <sheetView workbookViewId="0" topLeftCell="A1">
      <selection activeCell="D11" sqref="D1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288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300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26</v>
      </c>
      <c r="E4" s="16" t="s">
        <v>247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299</v>
      </c>
      <c r="D6" s="1" t="s">
        <v>496</v>
      </c>
      <c r="E6" s="1" t="s">
        <v>289</v>
      </c>
      <c r="F6" s="53" t="s">
        <v>290</v>
      </c>
      <c r="G6" s="14" t="s">
        <v>291</v>
      </c>
      <c r="H6" s="160" t="s">
        <v>959</v>
      </c>
      <c r="I6" s="14" t="s">
        <v>292</v>
      </c>
      <c r="J6" s="14" t="s">
        <v>295</v>
      </c>
      <c r="K6" s="14" t="s">
        <v>296</v>
      </c>
      <c r="L6" s="14" t="s">
        <v>297</v>
      </c>
      <c r="M6" s="14" t="s">
        <v>298</v>
      </c>
      <c r="N6" s="285" t="s">
        <v>595</v>
      </c>
      <c r="O6" s="54" t="s">
        <v>293</v>
      </c>
      <c r="P6" s="54" t="s">
        <v>294</v>
      </c>
      <c r="Q6" s="29"/>
    </row>
    <row r="7" spans="1:17" ht="25.5">
      <c r="A7" s="38"/>
      <c r="B7" s="20"/>
      <c r="C7" s="8">
        <v>1000</v>
      </c>
      <c r="D7" s="8" t="s">
        <v>562</v>
      </c>
      <c r="E7" s="67" t="s">
        <v>475</v>
      </c>
      <c r="F7" s="7" t="s">
        <v>350</v>
      </c>
      <c r="G7" s="7">
        <v>12</v>
      </c>
      <c r="H7" s="161" t="s">
        <v>961</v>
      </c>
      <c r="I7" s="7" t="s">
        <v>321</v>
      </c>
      <c r="J7" s="7" t="s">
        <v>320</v>
      </c>
      <c r="K7" s="7">
        <v>2</v>
      </c>
      <c r="L7" s="7" t="s">
        <v>322</v>
      </c>
      <c r="M7" s="7">
        <v>2</v>
      </c>
      <c r="N7" s="7">
        <v>0.5</v>
      </c>
      <c r="O7" s="8" t="s">
        <v>438</v>
      </c>
      <c r="P7" s="9"/>
      <c r="Q7" s="29"/>
    </row>
    <row r="8" spans="1:17" ht="12.75">
      <c r="A8" s="38"/>
      <c r="B8" s="20"/>
      <c r="C8" s="8">
        <v>1030</v>
      </c>
      <c r="D8" s="8" t="s">
        <v>535</v>
      </c>
      <c r="E8" s="67" t="s">
        <v>468</v>
      </c>
      <c r="F8" s="7" t="s">
        <v>701</v>
      </c>
      <c r="G8" s="7">
        <v>12</v>
      </c>
      <c r="H8" s="161" t="s">
        <v>961</v>
      </c>
      <c r="I8" s="7" t="s">
        <v>321</v>
      </c>
      <c r="J8" s="7" t="s">
        <v>320</v>
      </c>
      <c r="K8" s="7">
        <v>3</v>
      </c>
      <c r="L8" s="7" t="s">
        <v>322</v>
      </c>
      <c r="M8" s="7">
        <v>2</v>
      </c>
      <c r="N8" s="7">
        <v>0.2</v>
      </c>
      <c r="O8" s="6" t="s">
        <v>392</v>
      </c>
      <c r="P8" s="9"/>
      <c r="Q8" s="29"/>
    </row>
    <row r="9" spans="1:17" ht="12.75">
      <c r="A9" s="38"/>
      <c r="B9" s="20"/>
      <c r="C9" s="8">
        <v>1035</v>
      </c>
      <c r="D9" s="8" t="s">
        <v>1099</v>
      </c>
      <c r="E9" s="96" t="s">
        <v>1100</v>
      </c>
      <c r="F9" s="7" t="s">
        <v>701</v>
      </c>
      <c r="G9" s="7">
        <v>24</v>
      </c>
      <c r="H9" s="161" t="s">
        <v>961</v>
      </c>
      <c r="I9" s="7" t="s">
        <v>321</v>
      </c>
      <c r="J9" s="7" t="s">
        <v>320</v>
      </c>
      <c r="K9" s="7">
        <v>4</v>
      </c>
      <c r="L9" s="7" t="s">
        <v>322</v>
      </c>
      <c r="M9" s="7">
        <v>2</v>
      </c>
      <c r="N9" s="7">
        <v>0.2</v>
      </c>
      <c r="O9" s="6"/>
      <c r="P9" s="9"/>
      <c r="Q9" s="29"/>
    </row>
    <row r="10" spans="1:17" ht="25.5">
      <c r="A10" s="38"/>
      <c r="B10" s="20"/>
      <c r="C10" s="8">
        <v>1040</v>
      </c>
      <c r="D10" s="8" t="s">
        <v>560</v>
      </c>
      <c r="E10" s="8" t="s">
        <v>393</v>
      </c>
      <c r="F10" s="7" t="s">
        <v>701</v>
      </c>
      <c r="G10" s="7">
        <v>24</v>
      </c>
      <c r="H10" s="161" t="s">
        <v>961</v>
      </c>
      <c r="I10" s="7" t="s">
        <v>321</v>
      </c>
      <c r="J10" s="7" t="s">
        <v>320</v>
      </c>
      <c r="K10" s="7">
        <v>4</v>
      </c>
      <c r="L10" s="7" t="s">
        <v>322</v>
      </c>
      <c r="M10" s="7">
        <v>2</v>
      </c>
      <c r="N10" s="7">
        <v>0.2</v>
      </c>
      <c r="O10" s="8" t="s">
        <v>438</v>
      </c>
      <c r="P10" s="9"/>
      <c r="Q10" s="29"/>
    </row>
    <row r="11" spans="1:17" ht="12.75">
      <c r="A11" s="38"/>
      <c r="B11" s="20"/>
      <c r="C11" s="74">
        <v>1045</v>
      </c>
      <c r="D11" s="74" t="s">
        <v>523</v>
      </c>
      <c r="E11" s="74" t="s">
        <v>175</v>
      </c>
      <c r="F11" s="72" t="s">
        <v>701</v>
      </c>
      <c r="G11" s="72">
        <v>60</v>
      </c>
      <c r="H11" s="171" t="s">
        <v>961</v>
      </c>
      <c r="I11" s="72" t="s">
        <v>321</v>
      </c>
      <c r="J11" s="72" t="s">
        <v>320</v>
      </c>
      <c r="K11" s="72">
        <v>3</v>
      </c>
      <c r="L11" s="72" t="s">
        <v>322</v>
      </c>
      <c r="M11" s="72">
        <v>2</v>
      </c>
      <c r="N11" s="72">
        <v>0.2</v>
      </c>
      <c r="O11" s="74"/>
      <c r="P11" s="9"/>
      <c r="Q11" s="29"/>
    </row>
    <row r="12" spans="1:17" ht="12.75">
      <c r="A12" s="38"/>
      <c r="B12" s="20"/>
      <c r="C12" s="8">
        <v>1046</v>
      </c>
      <c r="D12" s="8" t="s">
        <v>524</v>
      </c>
      <c r="E12" s="8" t="s">
        <v>461</v>
      </c>
      <c r="F12" s="7" t="s">
        <v>701</v>
      </c>
      <c r="G12" s="72">
        <v>60</v>
      </c>
      <c r="H12" s="161" t="s">
        <v>961</v>
      </c>
      <c r="I12" s="7" t="s">
        <v>321</v>
      </c>
      <c r="J12" s="7" t="s">
        <v>320</v>
      </c>
      <c r="K12" s="7">
        <v>3</v>
      </c>
      <c r="L12" s="7" t="s">
        <v>322</v>
      </c>
      <c r="M12" s="7">
        <v>2</v>
      </c>
      <c r="N12" s="7">
        <v>0.2</v>
      </c>
      <c r="O12" s="6" t="s">
        <v>438</v>
      </c>
      <c r="P12" s="9"/>
      <c r="Q12" s="29"/>
    </row>
    <row r="13" spans="1:17" ht="12.75">
      <c r="A13" s="38"/>
      <c r="B13" s="20"/>
      <c r="C13" s="8">
        <v>1050</v>
      </c>
      <c r="D13" s="8" t="s">
        <v>565</v>
      </c>
      <c r="E13" s="8" t="s">
        <v>640</v>
      </c>
      <c r="F13" s="7" t="s">
        <v>701</v>
      </c>
      <c r="G13" s="7">
        <v>120</v>
      </c>
      <c r="H13" s="161" t="s">
        <v>961</v>
      </c>
      <c r="I13" s="7" t="s">
        <v>321</v>
      </c>
      <c r="J13" s="7" t="s">
        <v>320</v>
      </c>
      <c r="K13" s="7">
        <v>4</v>
      </c>
      <c r="L13" s="7" t="s">
        <v>322</v>
      </c>
      <c r="M13" s="7">
        <v>2</v>
      </c>
      <c r="N13" s="7">
        <v>0.2</v>
      </c>
      <c r="O13" s="8" t="s">
        <v>438</v>
      </c>
      <c r="P13" s="9"/>
      <c r="Q13" s="29"/>
    </row>
    <row r="14" spans="1:17" ht="12.75">
      <c r="A14" s="38"/>
      <c r="B14" s="20"/>
      <c r="C14" s="8">
        <v>1060</v>
      </c>
      <c r="D14" s="8" t="s">
        <v>564</v>
      </c>
      <c r="E14" s="8" t="s">
        <v>394</v>
      </c>
      <c r="F14" s="7" t="s">
        <v>701</v>
      </c>
      <c r="G14" s="7">
        <v>120</v>
      </c>
      <c r="H14" s="161" t="s">
        <v>961</v>
      </c>
      <c r="I14" s="7" t="s">
        <v>321</v>
      </c>
      <c r="J14" s="7" t="s">
        <v>320</v>
      </c>
      <c r="K14" s="7">
        <v>4</v>
      </c>
      <c r="L14" s="7" t="s">
        <v>322</v>
      </c>
      <c r="M14" s="7">
        <v>2</v>
      </c>
      <c r="N14" s="7">
        <v>0.2</v>
      </c>
      <c r="O14" s="8" t="s">
        <v>438</v>
      </c>
      <c r="P14" s="9"/>
      <c r="Q14" s="29"/>
    </row>
    <row r="15" spans="1:17" ht="12.75">
      <c r="A15" s="38"/>
      <c r="B15" s="20"/>
      <c r="C15" s="8">
        <v>1070</v>
      </c>
      <c r="D15" s="8" t="s">
        <v>536</v>
      </c>
      <c r="E15" s="8" t="s">
        <v>351</v>
      </c>
      <c r="F15" s="7" t="s">
        <v>701</v>
      </c>
      <c r="G15" s="7">
        <v>120</v>
      </c>
      <c r="H15" s="161" t="s">
        <v>961</v>
      </c>
      <c r="I15" s="7" t="s">
        <v>321</v>
      </c>
      <c r="J15" s="7" t="s">
        <v>320</v>
      </c>
      <c r="K15" s="7">
        <v>4</v>
      </c>
      <c r="L15" s="7" t="s">
        <v>322</v>
      </c>
      <c r="M15" s="7">
        <v>2</v>
      </c>
      <c r="N15" s="7">
        <v>0.5</v>
      </c>
      <c r="O15" s="6" t="s">
        <v>392</v>
      </c>
      <c r="P15" s="9"/>
      <c r="Q15" s="29"/>
    </row>
    <row r="16" spans="1:17" ht="12.75">
      <c r="A16" s="38"/>
      <c r="B16" s="20"/>
      <c r="C16" s="8">
        <v>1080</v>
      </c>
      <c r="D16" s="8" t="s">
        <v>537</v>
      </c>
      <c r="E16" s="67" t="s">
        <v>400</v>
      </c>
      <c r="F16" s="7" t="s">
        <v>701</v>
      </c>
      <c r="G16" s="7">
        <v>120</v>
      </c>
      <c r="H16" s="161" t="s">
        <v>961</v>
      </c>
      <c r="I16" s="7" t="s">
        <v>321</v>
      </c>
      <c r="J16" s="7" t="s">
        <v>320</v>
      </c>
      <c r="K16" s="7">
        <v>4</v>
      </c>
      <c r="L16" s="7" t="s">
        <v>322</v>
      </c>
      <c r="M16" s="7">
        <v>2</v>
      </c>
      <c r="N16" s="7">
        <v>0.2</v>
      </c>
      <c r="O16" s="8" t="s">
        <v>392</v>
      </c>
      <c r="P16" s="9"/>
      <c r="Q16" s="29"/>
    </row>
    <row r="17" spans="1:17" ht="25.5">
      <c r="A17" s="38"/>
      <c r="B17" s="20"/>
      <c r="C17" s="8">
        <v>1090</v>
      </c>
      <c r="D17" s="8" t="s">
        <v>643</v>
      </c>
      <c r="E17" s="74" t="s">
        <v>395</v>
      </c>
      <c r="F17" s="7" t="s">
        <v>701</v>
      </c>
      <c r="G17" s="7">
        <v>120</v>
      </c>
      <c r="H17" s="161" t="s">
        <v>961</v>
      </c>
      <c r="I17" s="7" t="s">
        <v>321</v>
      </c>
      <c r="J17" s="7" t="s">
        <v>320</v>
      </c>
      <c r="K17" s="7">
        <v>4</v>
      </c>
      <c r="L17" s="7" t="s">
        <v>322</v>
      </c>
      <c r="M17" s="7">
        <v>2</v>
      </c>
      <c r="N17" s="7">
        <v>0.2</v>
      </c>
      <c r="O17" s="9" t="s">
        <v>437</v>
      </c>
      <c r="P17" s="9" t="s">
        <v>328</v>
      </c>
      <c r="Q17" s="29"/>
    </row>
    <row r="18" spans="1:17" ht="12.75">
      <c r="A18" s="38"/>
      <c r="B18" s="20"/>
      <c r="C18" s="10"/>
      <c r="D18" s="10"/>
      <c r="E18" s="10"/>
      <c r="F18" s="11"/>
      <c r="G18" s="11"/>
      <c r="H18" s="162"/>
      <c r="I18" s="11"/>
      <c r="J18" s="11"/>
      <c r="K18" s="11"/>
      <c r="L18" s="11"/>
      <c r="M18" s="11"/>
      <c r="N18" s="11"/>
      <c r="O18" s="12"/>
      <c r="P18" s="13"/>
      <c r="Q18" s="29"/>
    </row>
    <row r="19" spans="1:35" ht="13.5" thickBot="1">
      <c r="A19" s="38"/>
      <c r="B19" s="21"/>
      <c r="C19" s="42"/>
      <c r="D19" s="42"/>
      <c r="E19" s="32"/>
      <c r="F19" s="32"/>
      <c r="G19" s="32"/>
      <c r="H19" s="163"/>
      <c r="I19" s="32"/>
      <c r="J19" s="32"/>
      <c r="K19" s="33"/>
      <c r="L19" s="33"/>
      <c r="M19" s="33"/>
      <c r="N19" s="33"/>
      <c r="O19" s="32"/>
      <c r="P19" s="32"/>
      <c r="Q19" s="30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</row>
    <row r="20" spans="1:35" ht="12.75">
      <c r="A20" s="35"/>
      <c r="B20" s="35"/>
      <c r="C20" s="35"/>
      <c r="D20" s="35"/>
      <c r="E20" s="35"/>
      <c r="F20" s="34"/>
      <c r="G20" s="35"/>
      <c r="H20" s="164"/>
      <c r="I20" s="35"/>
      <c r="J20" s="39"/>
      <c r="K20" s="43"/>
      <c r="L20" s="43"/>
      <c r="M20" s="43"/>
      <c r="N20" s="43"/>
      <c r="O20" s="35"/>
      <c r="P20" s="35"/>
      <c r="Q20" s="35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</row>
    <row r="21" spans="1:35" ht="12.75">
      <c r="A21" s="35"/>
      <c r="B21" s="35"/>
      <c r="C21" s="35"/>
      <c r="D21" s="35"/>
      <c r="E21" s="35"/>
      <c r="F21" s="35"/>
      <c r="G21" s="35"/>
      <c r="H21" s="164"/>
      <c r="I21" s="35"/>
      <c r="J21" s="39"/>
      <c r="K21" s="43"/>
      <c r="L21" s="43"/>
      <c r="M21" s="43"/>
      <c r="N21" s="43"/>
      <c r="O21" s="35"/>
      <c r="P21" s="35"/>
      <c r="Q21" s="35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</row>
    <row r="22" spans="1:17" ht="12.75">
      <c r="A22" s="35"/>
      <c r="B22" s="35"/>
      <c r="C22" s="35"/>
      <c r="D22" s="35"/>
      <c r="E22" s="35"/>
      <c r="F22" s="35"/>
      <c r="G22" s="35"/>
      <c r="H22" s="164"/>
      <c r="I22" s="35"/>
      <c r="J22" s="35"/>
      <c r="O22" s="35"/>
      <c r="P22" s="35"/>
      <c r="Q22" s="35"/>
    </row>
    <row r="23" spans="1:17" ht="12.75">
      <c r="A23" s="35"/>
      <c r="B23" s="35"/>
      <c r="C23" s="35"/>
      <c r="D23" s="35"/>
      <c r="E23" s="35"/>
      <c r="F23" s="35"/>
      <c r="G23" s="35"/>
      <c r="H23" s="164"/>
      <c r="I23" s="35"/>
      <c r="J23" s="35"/>
      <c r="O23" s="35"/>
      <c r="P23" s="35"/>
      <c r="Q23" s="35"/>
    </row>
    <row r="24" spans="1:17" ht="12.75">
      <c r="A24" s="35"/>
      <c r="B24" s="35"/>
      <c r="C24" s="35"/>
      <c r="D24" s="35"/>
      <c r="E24" s="35"/>
      <c r="F24" s="35"/>
      <c r="G24" s="35"/>
      <c r="H24" s="164"/>
      <c r="I24" s="35"/>
      <c r="J24" s="35"/>
      <c r="O24" s="35"/>
      <c r="P24" s="35"/>
      <c r="Q24" s="35"/>
    </row>
    <row r="25" spans="1:17" ht="12.75">
      <c r="A25" s="35"/>
      <c r="B25" s="35"/>
      <c r="C25" s="35"/>
      <c r="D25" s="35"/>
      <c r="E25" s="35"/>
      <c r="F25" s="35"/>
      <c r="G25" s="35"/>
      <c r="H25" s="164"/>
      <c r="I25" s="35"/>
      <c r="J25" s="35"/>
      <c r="O25" s="35"/>
      <c r="P25" s="35"/>
      <c r="Q25" s="35"/>
    </row>
    <row r="26" spans="1:17" ht="12.75">
      <c r="A26" s="35"/>
      <c r="B26" s="35"/>
      <c r="C26" s="35"/>
      <c r="D26" s="35"/>
      <c r="E26" s="35"/>
      <c r="F26" s="35"/>
      <c r="G26" s="35"/>
      <c r="H26" s="164"/>
      <c r="I26" s="35"/>
      <c r="J26" s="35"/>
      <c r="O26" s="35"/>
      <c r="P26" s="35"/>
      <c r="Q26" s="35"/>
    </row>
    <row r="27" spans="1:17" ht="12.75">
      <c r="A27" s="35"/>
      <c r="B27" s="35"/>
      <c r="C27" s="35"/>
      <c r="D27" s="35"/>
      <c r="E27" s="35"/>
      <c r="F27" s="35"/>
      <c r="G27" s="35"/>
      <c r="H27" s="164"/>
      <c r="I27" s="35"/>
      <c r="J27" s="35"/>
      <c r="O27" s="35"/>
      <c r="P27" s="35"/>
      <c r="Q27" s="35"/>
    </row>
    <row r="28" ht="12.75">
      <c r="O28" s="35"/>
    </row>
    <row r="29" ht="12.75">
      <c r="O29" s="35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>
  <sheetPr codeName="Ark4111111126">
    <tabColor indexed="43"/>
    <pageSetUpPr fitToPage="1"/>
  </sheetPr>
  <dimension ref="A1:AI29"/>
  <sheetViews>
    <sheetView workbookViewId="0" topLeftCell="A1">
      <selection activeCell="D11" sqref="D1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288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300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27</v>
      </c>
      <c r="E4" s="16" t="s">
        <v>248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299</v>
      </c>
      <c r="D6" s="1" t="s">
        <v>496</v>
      </c>
      <c r="E6" s="1" t="s">
        <v>289</v>
      </c>
      <c r="F6" s="53" t="s">
        <v>290</v>
      </c>
      <c r="G6" s="14" t="s">
        <v>291</v>
      </c>
      <c r="H6" s="160" t="s">
        <v>959</v>
      </c>
      <c r="I6" s="14" t="s">
        <v>292</v>
      </c>
      <c r="J6" s="14" t="s">
        <v>295</v>
      </c>
      <c r="K6" s="14" t="s">
        <v>296</v>
      </c>
      <c r="L6" s="14" t="s">
        <v>297</v>
      </c>
      <c r="M6" s="14" t="s">
        <v>298</v>
      </c>
      <c r="N6" s="285" t="s">
        <v>595</v>
      </c>
      <c r="O6" s="54" t="s">
        <v>293</v>
      </c>
      <c r="P6" s="54" t="s">
        <v>294</v>
      </c>
      <c r="Q6" s="29"/>
    </row>
    <row r="7" spans="1:17" ht="25.5">
      <c r="A7" s="38"/>
      <c r="B7" s="20"/>
      <c r="C7" s="8">
        <v>1000</v>
      </c>
      <c r="D7" s="8" t="s">
        <v>563</v>
      </c>
      <c r="E7" s="67" t="s">
        <v>473</v>
      </c>
      <c r="F7" s="7" t="s">
        <v>350</v>
      </c>
      <c r="G7" s="7">
        <v>12</v>
      </c>
      <c r="H7" s="161" t="s">
        <v>961</v>
      </c>
      <c r="I7" s="7" t="s">
        <v>321</v>
      </c>
      <c r="J7" s="7" t="s">
        <v>320</v>
      </c>
      <c r="K7" s="7">
        <v>2</v>
      </c>
      <c r="L7" s="7" t="s">
        <v>322</v>
      </c>
      <c r="M7" s="7">
        <v>2</v>
      </c>
      <c r="N7" s="7">
        <v>0.5</v>
      </c>
      <c r="O7" s="8"/>
      <c r="P7" s="9"/>
      <c r="Q7" s="29"/>
    </row>
    <row r="8" spans="1:17" ht="12.75">
      <c r="A8" s="38"/>
      <c r="B8" s="20"/>
      <c r="C8" s="8">
        <v>1030</v>
      </c>
      <c r="D8" s="8" t="s">
        <v>535</v>
      </c>
      <c r="E8" s="67" t="s">
        <v>468</v>
      </c>
      <c r="F8" s="7" t="s">
        <v>701</v>
      </c>
      <c r="G8" s="7">
        <v>12</v>
      </c>
      <c r="H8" s="161" t="s">
        <v>961</v>
      </c>
      <c r="I8" s="7" t="s">
        <v>321</v>
      </c>
      <c r="J8" s="7" t="s">
        <v>320</v>
      </c>
      <c r="K8" s="7">
        <v>3</v>
      </c>
      <c r="L8" s="7" t="s">
        <v>322</v>
      </c>
      <c r="M8" s="7">
        <v>2</v>
      </c>
      <c r="N8" s="7">
        <v>0.2</v>
      </c>
      <c r="O8" s="6" t="s">
        <v>392</v>
      </c>
      <c r="P8" s="9"/>
      <c r="Q8" s="29"/>
    </row>
    <row r="9" spans="1:17" ht="12.75">
      <c r="A9" s="38"/>
      <c r="B9" s="20"/>
      <c r="C9" s="8">
        <v>1035</v>
      </c>
      <c r="D9" s="8" t="s">
        <v>1099</v>
      </c>
      <c r="E9" s="96" t="s">
        <v>1100</v>
      </c>
      <c r="F9" s="7" t="s">
        <v>701</v>
      </c>
      <c r="G9" s="7">
        <v>24</v>
      </c>
      <c r="H9" s="161" t="s">
        <v>961</v>
      </c>
      <c r="I9" s="7" t="s">
        <v>321</v>
      </c>
      <c r="J9" s="7" t="s">
        <v>320</v>
      </c>
      <c r="K9" s="7">
        <v>4</v>
      </c>
      <c r="L9" s="7" t="s">
        <v>322</v>
      </c>
      <c r="M9" s="7">
        <v>2</v>
      </c>
      <c r="N9" s="7">
        <v>0.2</v>
      </c>
      <c r="O9" s="6"/>
      <c r="P9" s="9"/>
      <c r="Q9" s="29"/>
    </row>
    <row r="10" spans="1:17" ht="25.5">
      <c r="A10" s="38"/>
      <c r="B10" s="20"/>
      <c r="C10" s="8">
        <v>1040</v>
      </c>
      <c r="D10" s="8" t="s">
        <v>560</v>
      </c>
      <c r="E10" s="8" t="s">
        <v>393</v>
      </c>
      <c r="F10" s="7" t="s">
        <v>701</v>
      </c>
      <c r="G10" s="7">
        <v>24</v>
      </c>
      <c r="H10" s="161" t="s">
        <v>961</v>
      </c>
      <c r="I10" s="7" t="s">
        <v>321</v>
      </c>
      <c r="J10" s="7" t="s">
        <v>320</v>
      </c>
      <c r="K10" s="7">
        <v>4</v>
      </c>
      <c r="L10" s="7" t="s">
        <v>322</v>
      </c>
      <c r="M10" s="7">
        <v>2</v>
      </c>
      <c r="N10" s="7">
        <v>0.2</v>
      </c>
      <c r="O10" s="8" t="s">
        <v>438</v>
      </c>
      <c r="P10" s="9"/>
      <c r="Q10" s="29"/>
    </row>
    <row r="11" spans="1:17" ht="12.75">
      <c r="A11" s="38"/>
      <c r="B11" s="20"/>
      <c r="C11" s="74">
        <v>1045</v>
      </c>
      <c r="D11" s="74" t="s">
        <v>523</v>
      </c>
      <c r="E11" s="74" t="s">
        <v>175</v>
      </c>
      <c r="F11" s="72" t="s">
        <v>701</v>
      </c>
      <c r="G11" s="72">
        <v>60</v>
      </c>
      <c r="H11" s="171" t="s">
        <v>961</v>
      </c>
      <c r="I11" s="72" t="s">
        <v>321</v>
      </c>
      <c r="J11" s="72" t="s">
        <v>320</v>
      </c>
      <c r="K11" s="72">
        <v>3</v>
      </c>
      <c r="L11" s="72" t="s">
        <v>322</v>
      </c>
      <c r="M11" s="72">
        <v>2</v>
      </c>
      <c r="N11" s="72">
        <v>0.2</v>
      </c>
      <c r="O11" s="74"/>
      <c r="P11" s="9"/>
      <c r="Q11" s="29"/>
    </row>
    <row r="12" spans="1:17" ht="12.75">
      <c r="A12" s="38"/>
      <c r="B12" s="20"/>
      <c r="C12" s="8">
        <v>1046</v>
      </c>
      <c r="D12" s="8" t="s">
        <v>524</v>
      </c>
      <c r="E12" s="8" t="s">
        <v>461</v>
      </c>
      <c r="F12" s="7" t="s">
        <v>701</v>
      </c>
      <c r="G12" s="72">
        <v>60</v>
      </c>
      <c r="H12" s="161" t="s">
        <v>961</v>
      </c>
      <c r="I12" s="7" t="s">
        <v>321</v>
      </c>
      <c r="J12" s="7" t="s">
        <v>320</v>
      </c>
      <c r="K12" s="7">
        <v>3</v>
      </c>
      <c r="L12" s="7" t="s">
        <v>322</v>
      </c>
      <c r="M12" s="7">
        <v>2</v>
      </c>
      <c r="N12" s="7">
        <v>0.2</v>
      </c>
      <c r="O12" s="6" t="s">
        <v>438</v>
      </c>
      <c r="P12" s="9"/>
      <c r="Q12" s="29"/>
    </row>
    <row r="13" spans="1:17" ht="12.75">
      <c r="A13" s="38"/>
      <c r="B13" s="20"/>
      <c r="C13" s="8">
        <v>1050</v>
      </c>
      <c r="D13" s="8" t="s">
        <v>565</v>
      </c>
      <c r="E13" s="8" t="s">
        <v>640</v>
      </c>
      <c r="F13" s="7" t="s">
        <v>701</v>
      </c>
      <c r="G13" s="7">
        <v>120</v>
      </c>
      <c r="H13" s="161" t="s">
        <v>961</v>
      </c>
      <c r="I13" s="7" t="s">
        <v>321</v>
      </c>
      <c r="J13" s="7" t="s">
        <v>320</v>
      </c>
      <c r="K13" s="7">
        <v>4</v>
      </c>
      <c r="L13" s="7" t="s">
        <v>322</v>
      </c>
      <c r="M13" s="7">
        <v>2</v>
      </c>
      <c r="N13" s="7">
        <v>0.2</v>
      </c>
      <c r="O13" s="8" t="s">
        <v>438</v>
      </c>
      <c r="P13" s="9"/>
      <c r="Q13" s="29"/>
    </row>
    <row r="14" spans="1:17" ht="12.75">
      <c r="A14" s="38"/>
      <c r="B14" s="20"/>
      <c r="C14" s="8">
        <v>1060</v>
      </c>
      <c r="D14" s="8" t="s">
        <v>564</v>
      </c>
      <c r="E14" s="8" t="s">
        <v>394</v>
      </c>
      <c r="F14" s="7" t="s">
        <v>701</v>
      </c>
      <c r="G14" s="7">
        <v>120</v>
      </c>
      <c r="H14" s="161" t="s">
        <v>961</v>
      </c>
      <c r="I14" s="7" t="s">
        <v>321</v>
      </c>
      <c r="J14" s="7" t="s">
        <v>320</v>
      </c>
      <c r="K14" s="7">
        <v>4</v>
      </c>
      <c r="L14" s="7" t="s">
        <v>322</v>
      </c>
      <c r="M14" s="7">
        <v>2</v>
      </c>
      <c r="N14" s="7">
        <v>0.2</v>
      </c>
      <c r="O14" s="8" t="s">
        <v>438</v>
      </c>
      <c r="P14" s="9"/>
      <c r="Q14" s="29"/>
    </row>
    <row r="15" spans="1:17" ht="12.75">
      <c r="A15" s="38"/>
      <c r="B15" s="20"/>
      <c r="C15" s="8">
        <v>1070</v>
      </c>
      <c r="D15" s="8" t="s">
        <v>536</v>
      </c>
      <c r="E15" s="8" t="s">
        <v>351</v>
      </c>
      <c r="F15" s="7" t="s">
        <v>701</v>
      </c>
      <c r="G15" s="7">
        <v>120</v>
      </c>
      <c r="H15" s="161" t="s">
        <v>961</v>
      </c>
      <c r="I15" s="7" t="s">
        <v>321</v>
      </c>
      <c r="J15" s="7" t="s">
        <v>320</v>
      </c>
      <c r="K15" s="7">
        <v>4</v>
      </c>
      <c r="L15" s="7" t="s">
        <v>322</v>
      </c>
      <c r="M15" s="7">
        <v>2</v>
      </c>
      <c r="N15" s="7">
        <v>0.5</v>
      </c>
      <c r="O15" s="6" t="s">
        <v>392</v>
      </c>
      <c r="P15" s="9"/>
      <c r="Q15" s="29"/>
    </row>
    <row r="16" spans="1:17" ht="12.75">
      <c r="A16" s="38"/>
      <c r="B16" s="20"/>
      <c r="C16" s="8">
        <v>1080</v>
      </c>
      <c r="D16" s="8" t="s">
        <v>537</v>
      </c>
      <c r="E16" s="67" t="s">
        <v>400</v>
      </c>
      <c r="F16" s="7" t="s">
        <v>701</v>
      </c>
      <c r="G16" s="7">
        <v>120</v>
      </c>
      <c r="H16" s="161" t="s">
        <v>961</v>
      </c>
      <c r="I16" s="7" t="s">
        <v>321</v>
      </c>
      <c r="J16" s="7" t="s">
        <v>320</v>
      </c>
      <c r="K16" s="7">
        <v>4</v>
      </c>
      <c r="L16" s="7" t="s">
        <v>322</v>
      </c>
      <c r="M16" s="7">
        <v>2</v>
      </c>
      <c r="N16" s="7">
        <v>0.2</v>
      </c>
      <c r="O16" s="8" t="s">
        <v>392</v>
      </c>
      <c r="P16" s="9"/>
      <c r="Q16" s="29"/>
    </row>
    <row r="17" spans="1:17" ht="25.5">
      <c r="A17" s="38"/>
      <c r="B17" s="20"/>
      <c r="C17" s="8">
        <v>1090</v>
      </c>
      <c r="D17" s="8" t="s">
        <v>644</v>
      </c>
      <c r="E17" s="74" t="s">
        <v>395</v>
      </c>
      <c r="F17" s="7" t="s">
        <v>701</v>
      </c>
      <c r="G17" s="7">
        <v>120</v>
      </c>
      <c r="H17" s="161" t="s">
        <v>961</v>
      </c>
      <c r="I17" s="7" t="s">
        <v>321</v>
      </c>
      <c r="J17" s="7" t="s">
        <v>320</v>
      </c>
      <c r="K17" s="7">
        <v>4</v>
      </c>
      <c r="L17" s="7" t="s">
        <v>322</v>
      </c>
      <c r="M17" s="7">
        <v>2</v>
      </c>
      <c r="N17" s="7">
        <v>0.2</v>
      </c>
      <c r="O17" s="9" t="s">
        <v>437</v>
      </c>
      <c r="P17" s="9" t="s">
        <v>328</v>
      </c>
      <c r="Q17" s="29"/>
    </row>
    <row r="18" spans="1:17" ht="12.75">
      <c r="A18" s="38"/>
      <c r="B18" s="20"/>
      <c r="C18" s="10"/>
      <c r="D18" s="10"/>
      <c r="E18" s="10"/>
      <c r="F18" s="11"/>
      <c r="G18" s="11"/>
      <c r="H18" s="162"/>
      <c r="I18" s="11"/>
      <c r="J18" s="11"/>
      <c r="K18" s="11"/>
      <c r="L18" s="11"/>
      <c r="M18" s="11"/>
      <c r="N18" s="11"/>
      <c r="O18" s="12"/>
      <c r="P18" s="13"/>
      <c r="Q18" s="29"/>
    </row>
    <row r="19" spans="1:35" ht="13.5" thickBot="1">
      <c r="A19" s="38"/>
      <c r="B19" s="21"/>
      <c r="C19" s="42"/>
      <c r="D19" s="42"/>
      <c r="E19" s="32"/>
      <c r="F19" s="32"/>
      <c r="G19" s="32"/>
      <c r="H19" s="163"/>
      <c r="I19" s="32"/>
      <c r="J19" s="32"/>
      <c r="K19" s="33"/>
      <c r="L19" s="33"/>
      <c r="M19" s="33"/>
      <c r="N19" s="33"/>
      <c r="O19" s="32"/>
      <c r="P19" s="32"/>
      <c r="Q19" s="30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</row>
    <row r="20" spans="1:35" ht="12.75">
      <c r="A20" s="35"/>
      <c r="B20" s="35"/>
      <c r="C20" s="35"/>
      <c r="D20" s="35"/>
      <c r="E20" s="35"/>
      <c r="F20" s="34"/>
      <c r="G20" s="35"/>
      <c r="H20" s="164"/>
      <c r="I20" s="35"/>
      <c r="J20" s="39"/>
      <c r="K20" s="43"/>
      <c r="L20" s="43"/>
      <c r="M20" s="43"/>
      <c r="N20" s="43"/>
      <c r="O20" s="35"/>
      <c r="P20" s="35"/>
      <c r="Q20" s="35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</row>
    <row r="21" spans="1:35" ht="12.75">
      <c r="A21" s="35"/>
      <c r="B21" s="35"/>
      <c r="C21" s="35"/>
      <c r="D21" s="35"/>
      <c r="E21" s="35"/>
      <c r="F21" s="35"/>
      <c r="G21" s="35"/>
      <c r="H21" s="164"/>
      <c r="I21" s="35"/>
      <c r="J21" s="39"/>
      <c r="K21" s="43"/>
      <c r="L21" s="43"/>
      <c r="M21" s="43"/>
      <c r="N21" s="43"/>
      <c r="O21" s="35"/>
      <c r="P21" s="35"/>
      <c r="Q21" s="35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</row>
    <row r="22" spans="1:17" ht="12.75">
      <c r="A22" s="35"/>
      <c r="B22" s="35"/>
      <c r="C22" s="35"/>
      <c r="D22" s="35"/>
      <c r="E22" s="35"/>
      <c r="F22" s="35"/>
      <c r="G22" s="35"/>
      <c r="H22" s="164"/>
      <c r="I22" s="35"/>
      <c r="J22" s="35"/>
      <c r="O22" s="35"/>
      <c r="P22" s="35"/>
      <c r="Q22" s="35"/>
    </row>
    <row r="23" spans="1:17" ht="12.75">
      <c r="A23" s="35"/>
      <c r="B23" s="35"/>
      <c r="C23" s="35"/>
      <c r="D23" s="35"/>
      <c r="E23" s="35"/>
      <c r="F23" s="35"/>
      <c r="G23" s="35"/>
      <c r="H23" s="164"/>
      <c r="I23" s="35"/>
      <c r="J23" s="35"/>
      <c r="O23" s="35"/>
      <c r="P23" s="35"/>
      <c r="Q23" s="35"/>
    </row>
    <row r="24" spans="1:17" ht="12.75">
      <c r="A24" s="35"/>
      <c r="B24" s="35"/>
      <c r="C24" s="35"/>
      <c r="D24" s="35"/>
      <c r="E24" s="35"/>
      <c r="F24" s="35"/>
      <c r="G24" s="35"/>
      <c r="H24" s="164"/>
      <c r="I24" s="35"/>
      <c r="J24" s="35"/>
      <c r="O24" s="35"/>
      <c r="P24" s="35"/>
      <c r="Q24" s="35"/>
    </row>
    <row r="25" spans="1:17" ht="12.75">
      <c r="A25" s="35"/>
      <c r="B25" s="35"/>
      <c r="C25" s="35"/>
      <c r="D25" s="35"/>
      <c r="E25" s="35"/>
      <c r="F25" s="35"/>
      <c r="G25" s="35"/>
      <c r="H25" s="164"/>
      <c r="I25" s="35"/>
      <c r="J25" s="35"/>
      <c r="O25" s="35"/>
      <c r="P25" s="35"/>
      <c r="Q25" s="35"/>
    </row>
    <row r="26" spans="1:17" ht="12.75">
      <c r="A26" s="35"/>
      <c r="B26" s="35"/>
      <c r="C26" s="35"/>
      <c r="D26" s="35"/>
      <c r="E26" s="35"/>
      <c r="F26" s="35"/>
      <c r="G26" s="35"/>
      <c r="H26" s="164"/>
      <c r="I26" s="35"/>
      <c r="J26" s="35"/>
      <c r="O26" s="35"/>
      <c r="P26" s="35"/>
      <c r="Q26" s="35"/>
    </row>
    <row r="27" spans="1:17" ht="12.75">
      <c r="A27" s="35"/>
      <c r="B27" s="35"/>
      <c r="C27" s="35"/>
      <c r="D27" s="35"/>
      <c r="E27" s="35"/>
      <c r="F27" s="35"/>
      <c r="G27" s="35"/>
      <c r="H27" s="164"/>
      <c r="I27" s="35"/>
      <c r="J27" s="35"/>
      <c r="O27" s="35"/>
      <c r="P27" s="35"/>
      <c r="Q27" s="35"/>
    </row>
    <row r="28" ht="12.75">
      <c r="O28" s="35"/>
    </row>
    <row r="29" ht="12.75">
      <c r="O29" s="35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>
  <sheetPr codeName="Ark4111111127">
    <tabColor indexed="43"/>
    <pageSetUpPr fitToPage="1"/>
  </sheetPr>
  <dimension ref="A1:AI23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288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300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28</v>
      </c>
      <c r="E4" s="16" t="s">
        <v>312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299</v>
      </c>
      <c r="D6" s="1" t="s">
        <v>496</v>
      </c>
      <c r="E6" s="1" t="s">
        <v>289</v>
      </c>
      <c r="F6" s="53" t="s">
        <v>290</v>
      </c>
      <c r="G6" s="14" t="s">
        <v>291</v>
      </c>
      <c r="H6" s="160" t="s">
        <v>959</v>
      </c>
      <c r="I6" s="14" t="s">
        <v>292</v>
      </c>
      <c r="J6" s="14" t="s">
        <v>295</v>
      </c>
      <c r="K6" s="14" t="s">
        <v>296</v>
      </c>
      <c r="L6" s="14" t="s">
        <v>297</v>
      </c>
      <c r="M6" s="14" t="s">
        <v>298</v>
      </c>
      <c r="N6" s="285" t="s">
        <v>595</v>
      </c>
      <c r="O6" s="54" t="s">
        <v>293</v>
      </c>
      <c r="P6" s="54" t="s">
        <v>294</v>
      </c>
      <c r="Q6" s="29"/>
    </row>
    <row r="7" spans="1:17" ht="12.75">
      <c r="A7" s="38"/>
      <c r="B7" s="20"/>
      <c r="C7" s="8">
        <v>1000</v>
      </c>
      <c r="D7" s="8" t="s">
        <v>535</v>
      </c>
      <c r="E7" s="67" t="s">
        <v>468</v>
      </c>
      <c r="F7" s="7" t="s">
        <v>701</v>
      </c>
      <c r="G7" s="7">
        <v>12</v>
      </c>
      <c r="H7" s="161" t="s">
        <v>961</v>
      </c>
      <c r="I7" s="7" t="s">
        <v>321</v>
      </c>
      <c r="J7" s="7" t="s">
        <v>320</v>
      </c>
      <c r="K7" s="7">
        <v>2</v>
      </c>
      <c r="L7" s="7" t="s">
        <v>320</v>
      </c>
      <c r="M7" s="7">
        <v>2</v>
      </c>
      <c r="N7" s="7">
        <v>0.2</v>
      </c>
      <c r="O7" s="6" t="s">
        <v>392</v>
      </c>
      <c r="P7" s="9"/>
      <c r="Q7" s="29"/>
    </row>
    <row r="8" spans="1:17" ht="12.75">
      <c r="A8" s="38"/>
      <c r="B8" s="20"/>
      <c r="C8" s="8">
        <v>1010</v>
      </c>
      <c r="D8" s="8" t="s">
        <v>566</v>
      </c>
      <c r="E8" s="8" t="s">
        <v>398</v>
      </c>
      <c r="F8" s="68" t="s">
        <v>879</v>
      </c>
      <c r="G8" s="7">
        <v>12</v>
      </c>
      <c r="H8" s="161" t="s">
        <v>961</v>
      </c>
      <c r="I8" s="7" t="s">
        <v>321</v>
      </c>
      <c r="J8" s="7" t="s">
        <v>320</v>
      </c>
      <c r="K8" s="7">
        <v>3</v>
      </c>
      <c r="L8" s="7" t="s">
        <v>322</v>
      </c>
      <c r="M8" s="7">
        <v>2</v>
      </c>
      <c r="N8" s="7">
        <v>0.2</v>
      </c>
      <c r="O8" s="8" t="s">
        <v>399</v>
      </c>
      <c r="P8" s="9"/>
      <c r="Q8" s="29"/>
    </row>
    <row r="9" spans="1:17" ht="12.75">
      <c r="A9" s="38"/>
      <c r="B9" s="20"/>
      <c r="C9" s="8">
        <v>1020</v>
      </c>
      <c r="D9" s="8" t="s">
        <v>536</v>
      </c>
      <c r="E9" s="67" t="s">
        <v>469</v>
      </c>
      <c r="F9" s="7" t="s">
        <v>701</v>
      </c>
      <c r="G9" s="7">
        <v>120</v>
      </c>
      <c r="H9" s="161" t="s">
        <v>961</v>
      </c>
      <c r="I9" s="7" t="s">
        <v>321</v>
      </c>
      <c r="J9" s="7" t="s">
        <v>320</v>
      </c>
      <c r="K9" s="7">
        <v>4</v>
      </c>
      <c r="L9" s="7" t="s">
        <v>320</v>
      </c>
      <c r="M9" s="7">
        <v>2</v>
      </c>
      <c r="N9" s="7">
        <v>0.5</v>
      </c>
      <c r="O9" s="6" t="s">
        <v>392</v>
      </c>
      <c r="P9" s="9"/>
      <c r="Q9" s="29"/>
    </row>
    <row r="10" spans="1:17" ht="12.75">
      <c r="A10" s="38"/>
      <c r="B10" s="20"/>
      <c r="C10" s="8">
        <v>1030</v>
      </c>
      <c r="D10" s="8" t="s">
        <v>537</v>
      </c>
      <c r="E10" s="67" t="s">
        <v>400</v>
      </c>
      <c r="F10" s="7" t="s">
        <v>701</v>
      </c>
      <c r="G10" s="7">
        <v>120</v>
      </c>
      <c r="H10" s="161" t="s">
        <v>961</v>
      </c>
      <c r="I10" s="7" t="s">
        <v>321</v>
      </c>
      <c r="J10" s="7" t="s">
        <v>320</v>
      </c>
      <c r="K10" s="7">
        <v>4</v>
      </c>
      <c r="L10" s="7" t="s">
        <v>320</v>
      </c>
      <c r="M10" s="7">
        <v>2</v>
      </c>
      <c r="N10" s="7">
        <v>0.2</v>
      </c>
      <c r="O10" s="6" t="s">
        <v>392</v>
      </c>
      <c r="P10" s="9"/>
      <c r="Q10" s="29"/>
    </row>
    <row r="11" spans="1:17" ht="12.75">
      <c r="A11" s="38"/>
      <c r="B11" s="20"/>
      <c r="C11" s="8">
        <v>1040</v>
      </c>
      <c r="D11" s="8" t="s">
        <v>567</v>
      </c>
      <c r="E11" s="8" t="s">
        <v>401</v>
      </c>
      <c r="F11" s="68" t="s">
        <v>879</v>
      </c>
      <c r="G11" s="7">
        <v>120</v>
      </c>
      <c r="H11" s="161" t="s">
        <v>961</v>
      </c>
      <c r="I11" s="7" t="s">
        <v>321</v>
      </c>
      <c r="J11" s="7" t="s">
        <v>320</v>
      </c>
      <c r="K11" s="7">
        <v>4</v>
      </c>
      <c r="L11" s="7" t="s">
        <v>322</v>
      </c>
      <c r="M11" s="7">
        <v>2</v>
      </c>
      <c r="N11" s="7">
        <v>0.5</v>
      </c>
      <c r="O11" s="8" t="s">
        <v>399</v>
      </c>
      <c r="P11" s="9"/>
      <c r="Q11" s="29"/>
    </row>
    <row r="12" spans="1:17" ht="12.75">
      <c r="A12" s="38"/>
      <c r="B12" s="20"/>
      <c r="C12" s="10"/>
      <c r="D12" s="10"/>
      <c r="E12" s="10"/>
      <c r="F12" s="11"/>
      <c r="G12" s="11"/>
      <c r="H12" s="162"/>
      <c r="I12" s="11"/>
      <c r="J12" s="11"/>
      <c r="K12" s="11"/>
      <c r="L12" s="11"/>
      <c r="M12" s="11"/>
      <c r="N12" s="11"/>
      <c r="O12" s="12"/>
      <c r="P12" s="13"/>
      <c r="Q12" s="29"/>
    </row>
    <row r="13" spans="1:35" ht="13.5" thickBot="1">
      <c r="A13" s="38"/>
      <c r="B13" s="21"/>
      <c r="C13" s="42"/>
      <c r="D13" s="42"/>
      <c r="E13" s="32"/>
      <c r="F13" s="32"/>
      <c r="G13" s="32"/>
      <c r="H13" s="163"/>
      <c r="I13" s="32"/>
      <c r="J13" s="32"/>
      <c r="K13" s="33"/>
      <c r="L13" s="33"/>
      <c r="M13" s="33"/>
      <c r="N13" s="33"/>
      <c r="O13" s="32"/>
      <c r="P13" s="32"/>
      <c r="Q13" s="30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</row>
    <row r="14" spans="1:35" ht="12.75">
      <c r="A14" s="35"/>
      <c r="B14" s="35"/>
      <c r="C14" s="35"/>
      <c r="D14" s="35"/>
      <c r="E14" s="35"/>
      <c r="F14" s="34"/>
      <c r="G14" s="35"/>
      <c r="H14" s="164"/>
      <c r="I14" s="35"/>
      <c r="J14" s="39"/>
      <c r="K14" s="43"/>
      <c r="L14" s="43"/>
      <c r="M14" s="43"/>
      <c r="N14" s="43"/>
      <c r="O14" s="35"/>
      <c r="P14" s="35"/>
      <c r="Q14" s="35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</row>
    <row r="15" spans="1:35" ht="12.75">
      <c r="A15" s="35"/>
      <c r="B15" s="35"/>
      <c r="C15" s="35"/>
      <c r="D15" s="35"/>
      <c r="E15" s="35"/>
      <c r="F15" s="35"/>
      <c r="G15" s="35"/>
      <c r="H15" s="164"/>
      <c r="I15" s="35"/>
      <c r="J15" s="39"/>
      <c r="K15" s="43"/>
      <c r="L15" s="43"/>
      <c r="M15" s="43"/>
      <c r="N15" s="43"/>
      <c r="O15" s="35"/>
      <c r="P15" s="35"/>
      <c r="Q15" s="35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</row>
    <row r="16" spans="1:17" ht="12.75">
      <c r="A16" s="35"/>
      <c r="B16" s="35"/>
      <c r="C16" s="35"/>
      <c r="D16" s="35"/>
      <c r="E16" s="35"/>
      <c r="F16" s="35"/>
      <c r="G16" s="35"/>
      <c r="H16" s="164"/>
      <c r="I16" s="35"/>
      <c r="J16" s="35"/>
      <c r="O16" s="35"/>
      <c r="P16" s="35"/>
      <c r="Q16" s="35"/>
    </row>
    <row r="17" spans="1:17" ht="12.75">
      <c r="A17" s="35"/>
      <c r="B17" s="35"/>
      <c r="C17" s="35"/>
      <c r="D17" s="35"/>
      <c r="E17" s="35"/>
      <c r="F17" s="35"/>
      <c r="G17" s="35"/>
      <c r="H17" s="164"/>
      <c r="I17" s="35"/>
      <c r="J17" s="35"/>
      <c r="O17" s="35"/>
      <c r="P17" s="35"/>
      <c r="Q17" s="35"/>
    </row>
    <row r="18" spans="1:17" ht="12.75">
      <c r="A18" s="35"/>
      <c r="B18" s="35"/>
      <c r="C18" s="35"/>
      <c r="D18" s="35"/>
      <c r="E18" s="35"/>
      <c r="F18" s="35"/>
      <c r="G18" s="35"/>
      <c r="H18" s="164"/>
      <c r="I18" s="35"/>
      <c r="J18" s="35"/>
      <c r="O18" s="35"/>
      <c r="P18" s="35"/>
      <c r="Q18" s="35"/>
    </row>
    <row r="19" spans="1:17" ht="12.75">
      <c r="A19" s="35"/>
      <c r="B19" s="35"/>
      <c r="C19" s="35"/>
      <c r="D19" s="35"/>
      <c r="E19" s="35"/>
      <c r="F19" s="35"/>
      <c r="G19" s="35"/>
      <c r="H19" s="164"/>
      <c r="I19" s="35"/>
      <c r="J19" s="35"/>
      <c r="O19" s="35"/>
      <c r="P19" s="35"/>
      <c r="Q19" s="35"/>
    </row>
    <row r="20" spans="1:17" ht="12.75">
      <c r="A20" s="35"/>
      <c r="B20" s="35"/>
      <c r="C20" s="35"/>
      <c r="D20" s="35"/>
      <c r="E20" s="35"/>
      <c r="F20" s="35"/>
      <c r="G20" s="35"/>
      <c r="H20" s="164"/>
      <c r="I20" s="35"/>
      <c r="J20" s="35"/>
      <c r="O20" s="35"/>
      <c r="P20" s="35"/>
      <c r="Q20" s="35"/>
    </row>
    <row r="21" spans="1:17" ht="12.75">
      <c r="A21" s="35"/>
      <c r="B21" s="35"/>
      <c r="C21" s="35"/>
      <c r="D21" s="35"/>
      <c r="E21" s="35"/>
      <c r="F21" s="35"/>
      <c r="G21" s="35"/>
      <c r="H21" s="164"/>
      <c r="I21" s="35"/>
      <c r="J21" s="35"/>
      <c r="O21" s="35"/>
      <c r="P21" s="35"/>
      <c r="Q21" s="35"/>
    </row>
    <row r="22" ht="12.75">
      <c r="O22" s="35"/>
    </row>
    <row r="23" ht="12.75">
      <c r="O23" s="35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>
  <sheetPr codeName="Ark4111111128">
    <tabColor indexed="43"/>
    <pageSetUpPr fitToPage="1"/>
  </sheetPr>
  <dimension ref="A1:AI24"/>
  <sheetViews>
    <sheetView workbookViewId="0" topLeftCell="A1">
      <selection activeCell="D4" sqref="D4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288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300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29</v>
      </c>
      <c r="E4" s="16" t="s">
        <v>311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299</v>
      </c>
      <c r="D6" s="1" t="s">
        <v>496</v>
      </c>
      <c r="E6" s="1" t="s">
        <v>289</v>
      </c>
      <c r="F6" s="53" t="s">
        <v>290</v>
      </c>
      <c r="G6" s="14" t="s">
        <v>291</v>
      </c>
      <c r="H6" s="160" t="s">
        <v>959</v>
      </c>
      <c r="I6" s="14" t="s">
        <v>292</v>
      </c>
      <c r="J6" s="14" t="s">
        <v>295</v>
      </c>
      <c r="K6" s="14" t="s">
        <v>296</v>
      </c>
      <c r="L6" s="14" t="s">
        <v>297</v>
      </c>
      <c r="M6" s="14" t="s">
        <v>298</v>
      </c>
      <c r="N6" s="285" t="s">
        <v>595</v>
      </c>
      <c r="O6" s="54" t="s">
        <v>293</v>
      </c>
      <c r="P6" s="54" t="s">
        <v>294</v>
      </c>
      <c r="Q6" s="29"/>
    </row>
    <row r="7" spans="1:17" ht="12.75">
      <c r="A7" s="38"/>
      <c r="B7" s="20"/>
      <c r="C7" s="8">
        <v>1000</v>
      </c>
      <c r="D7" s="8" t="s">
        <v>568</v>
      </c>
      <c r="E7" s="67" t="s">
        <v>479</v>
      </c>
      <c r="F7" s="7" t="s">
        <v>701</v>
      </c>
      <c r="G7" s="7">
        <v>12</v>
      </c>
      <c r="H7" s="161" t="s">
        <v>961</v>
      </c>
      <c r="I7" s="7" t="s">
        <v>321</v>
      </c>
      <c r="J7" s="7" t="s">
        <v>320</v>
      </c>
      <c r="K7" s="7">
        <v>3</v>
      </c>
      <c r="L7" s="7" t="s">
        <v>322</v>
      </c>
      <c r="M7" s="7">
        <v>2</v>
      </c>
      <c r="N7" s="7">
        <v>0.2</v>
      </c>
      <c r="O7" s="8" t="s">
        <v>396</v>
      </c>
      <c r="P7" s="9"/>
      <c r="Q7" s="29"/>
    </row>
    <row r="8" spans="1:17" ht="12.75">
      <c r="A8" s="38"/>
      <c r="B8" s="20"/>
      <c r="C8" s="8">
        <v>1010</v>
      </c>
      <c r="D8" s="8" t="s">
        <v>569</v>
      </c>
      <c r="E8" s="67" t="s">
        <v>478</v>
      </c>
      <c r="F8" s="7" t="s">
        <v>701</v>
      </c>
      <c r="G8" s="7">
        <v>12</v>
      </c>
      <c r="H8" s="161" t="s">
        <v>961</v>
      </c>
      <c r="I8" s="7" t="s">
        <v>321</v>
      </c>
      <c r="J8" s="7" t="s">
        <v>320</v>
      </c>
      <c r="K8" s="7">
        <v>3</v>
      </c>
      <c r="L8" s="7" t="s">
        <v>322</v>
      </c>
      <c r="M8" s="7">
        <v>2</v>
      </c>
      <c r="N8" s="7">
        <v>0.5</v>
      </c>
      <c r="O8" s="8" t="s">
        <v>396</v>
      </c>
      <c r="P8" s="9"/>
      <c r="Q8" s="29"/>
    </row>
    <row r="9" spans="1:17" ht="12.75">
      <c r="A9" s="38"/>
      <c r="B9" s="20"/>
      <c r="C9" s="8">
        <v>1020</v>
      </c>
      <c r="D9" s="8" t="s">
        <v>570</v>
      </c>
      <c r="E9" s="8" t="s">
        <v>397</v>
      </c>
      <c r="F9" s="7" t="s">
        <v>701</v>
      </c>
      <c r="G9" s="7">
        <v>12</v>
      </c>
      <c r="H9" s="161" t="s">
        <v>961</v>
      </c>
      <c r="I9" s="7" t="s">
        <v>321</v>
      </c>
      <c r="J9" s="7" t="s">
        <v>320</v>
      </c>
      <c r="K9" s="7">
        <v>3</v>
      </c>
      <c r="L9" s="7" t="s">
        <v>322</v>
      </c>
      <c r="M9" s="7">
        <v>2</v>
      </c>
      <c r="N9" s="7">
        <v>0.2</v>
      </c>
      <c r="O9" s="8" t="s">
        <v>396</v>
      </c>
      <c r="P9" s="9"/>
      <c r="Q9" s="29"/>
    </row>
    <row r="10" spans="1:17" ht="12.75">
      <c r="A10" s="38"/>
      <c r="B10" s="20"/>
      <c r="C10" s="8">
        <v>1030</v>
      </c>
      <c r="D10" s="8" t="s">
        <v>535</v>
      </c>
      <c r="E10" s="67" t="s">
        <v>468</v>
      </c>
      <c r="F10" s="7" t="s">
        <v>701</v>
      </c>
      <c r="G10" s="7">
        <v>12</v>
      </c>
      <c r="H10" s="161" t="s">
        <v>961</v>
      </c>
      <c r="I10" s="7" t="s">
        <v>321</v>
      </c>
      <c r="J10" s="7" t="s">
        <v>320</v>
      </c>
      <c r="K10" s="7">
        <v>2</v>
      </c>
      <c r="L10" s="7" t="s">
        <v>320</v>
      </c>
      <c r="M10" s="7">
        <v>2</v>
      </c>
      <c r="N10" s="7">
        <v>0.2</v>
      </c>
      <c r="O10" s="6" t="s">
        <v>396</v>
      </c>
      <c r="P10" s="9"/>
      <c r="Q10" s="29"/>
    </row>
    <row r="11" spans="1:17" ht="12.75">
      <c r="A11" s="38"/>
      <c r="B11" s="20"/>
      <c r="C11" s="8">
        <v>1040</v>
      </c>
      <c r="D11" s="8" t="s">
        <v>536</v>
      </c>
      <c r="E11" s="8" t="s">
        <v>351</v>
      </c>
      <c r="F11" s="7" t="s">
        <v>701</v>
      </c>
      <c r="G11" s="7">
        <v>120</v>
      </c>
      <c r="H11" s="161" t="s">
        <v>961</v>
      </c>
      <c r="I11" s="7" t="s">
        <v>321</v>
      </c>
      <c r="J11" s="7" t="s">
        <v>320</v>
      </c>
      <c r="K11" s="7">
        <v>4</v>
      </c>
      <c r="L11" s="7" t="s">
        <v>320</v>
      </c>
      <c r="M11" s="7">
        <v>2</v>
      </c>
      <c r="N11" s="7">
        <v>0.5</v>
      </c>
      <c r="O11" s="6" t="s">
        <v>396</v>
      </c>
      <c r="P11" s="9"/>
      <c r="Q11" s="29"/>
    </row>
    <row r="12" spans="1:17" ht="12.75">
      <c r="A12" s="38"/>
      <c r="B12" s="20"/>
      <c r="C12" s="8">
        <v>1050</v>
      </c>
      <c r="D12" s="8" t="s">
        <v>537</v>
      </c>
      <c r="E12" s="67" t="s">
        <v>400</v>
      </c>
      <c r="F12" s="7" t="s">
        <v>701</v>
      </c>
      <c r="G12" s="7">
        <v>120</v>
      </c>
      <c r="H12" s="161" t="s">
        <v>961</v>
      </c>
      <c r="I12" s="7" t="s">
        <v>321</v>
      </c>
      <c r="J12" s="7" t="s">
        <v>320</v>
      </c>
      <c r="K12" s="7">
        <v>4</v>
      </c>
      <c r="L12" s="7" t="s">
        <v>320</v>
      </c>
      <c r="M12" s="7">
        <v>2</v>
      </c>
      <c r="N12" s="7">
        <v>0.2</v>
      </c>
      <c r="O12" s="6" t="s">
        <v>396</v>
      </c>
      <c r="P12" s="9"/>
      <c r="Q12" s="29"/>
    </row>
    <row r="13" spans="1:17" ht="12.75">
      <c r="A13" s="38"/>
      <c r="B13" s="20"/>
      <c r="C13" s="101"/>
      <c r="D13" s="101"/>
      <c r="E13" s="101"/>
      <c r="F13" s="64"/>
      <c r="G13" s="64"/>
      <c r="H13" s="169"/>
      <c r="I13" s="64"/>
      <c r="J13" s="64"/>
      <c r="K13" s="64"/>
      <c r="L13" s="64"/>
      <c r="M13" s="64"/>
      <c r="N13" s="64"/>
      <c r="O13" s="99"/>
      <c r="P13" s="65"/>
      <c r="Q13" s="29"/>
    </row>
    <row r="14" spans="1:35" ht="13.5" thickBot="1">
      <c r="A14" s="38"/>
      <c r="B14" s="21"/>
      <c r="C14" s="42"/>
      <c r="D14" s="42"/>
      <c r="E14" s="32"/>
      <c r="F14" s="32"/>
      <c r="G14" s="32"/>
      <c r="H14" s="163"/>
      <c r="I14" s="32"/>
      <c r="J14" s="32"/>
      <c r="K14" s="33"/>
      <c r="L14" s="33"/>
      <c r="M14" s="33"/>
      <c r="N14" s="33"/>
      <c r="O14" s="32"/>
      <c r="P14" s="32"/>
      <c r="Q14" s="30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</row>
    <row r="15" spans="1:35" ht="12.75">
      <c r="A15" s="35"/>
      <c r="B15" s="35"/>
      <c r="C15" s="35"/>
      <c r="D15" s="35"/>
      <c r="E15" s="35"/>
      <c r="F15" s="34"/>
      <c r="G15" s="35"/>
      <c r="H15" s="164"/>
      <c r="I15" s="35"/>
      <c r="J15" s="39"/>
      <c r="K15" s="43"/>
      <c r="L15" s="43"/>
      <c r="M15" s="43"/>
      <c r="N15" s="43"/>
      <c r="O15" s="35"/>
      <c r="P15" s="35"/>
      <c r="Q15" s="35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</row>
    <row r="16" spans="1:35" ht="12.75">
      <c r="A16" s="35"/>
      <c r="B16" s="35"/>
      <c r="C16" s="35"/>
      <c r="D16" s="35"/>
      <c r="E16" s="35"/>
      <c r="F16" s="35"/>
      <c r="G16" s="35"/>
      <c r="H16" s="164"/>
      <c r="I16" s="35"/>
      <c r="J16" s="39"/>
      <c r="K16" s="43"/>
      <c r="L16" s="43"/>
      <c r="M16" s="43"/>
      <c r="N16" s="43"/>
      <c r="O16" s="35"/>
      <c r="P16" s="35"/>
      <c r="Q16" s="35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</row>
    <row r="17" spans="1:17" ht="12.75">
      <c r="A17" s="35"/>
      <c r="B17" s="35"/>
      <c r="C17" s="35"/>
      <c r="D17" s="35"/>
      <c r="E17" s="35"/>
      <c r="F17" s="35"/>
      <c r="G17" s="35"/>
      <c r="H17" s="164"/>
      <c r="I17" s="35"/>
      <c r="J17" s="35"/>
      <c r="O17" s="35"/>
      <c r="P17" s="35"/>
      <c r="Q17" s="35"/>
    </row>
    <row r="18" spans="1:17" ht="12.75">
      <c r="A18" s="35"/>
      <c r="B18" s="35"/>
      <c r="C18" s="35"/>
      <c r="D18" s="35"/>
      <c r="E18" s="35"/>
      <c r="F18" s="35"/>
      <c r="G18" s="35"/>
      <c r="H18" s="164"/>
      <c r="I18" s="35"/>
      <c r="J18" s="35"/>
      <c r="O18" s="35"/>
      <c r="P18" s="35"/>
      <c r="Q18" s="35"/>
    </row>
    <row r="19" spans="1:17" ht="12.75">
      <c r="A19" s="35"/>
      <c r="B19" s="35"/>
      <c r="C19" s="35"/>
      <c r="D19" s="35"/>
      <c r="E19" s="35"/>
      <c r="F19" s="35"/>
      <c r="G19" s="35"/>
      <c r="H19" s="164"/>
      <c r="I19" s="35"/>
      <c r="J19" s="35"/>
      <c r="O19" s="35"/>
      <c r="P19" s="35"/>
      <c r="Q19" s="35"/>
    </row>
    <row r="20" spans="1:17" ht="12.75">
      <c r="A20" s="35"/>
      <c r="B20" s="35"/>
      <c r="C20" s="35"/>
      <c r="D20" s="35"/>
      <c r="E20" s="35"/>
      <c r="F20" s="35"/>
      <c r="G20" s="35"/>
      <c r="H20" s="164"/>
      <c r="I20" s="35"/>
      <c r="J20" s="35"/>
      <c r="O20" s="35"/>
      <c r="P20" s="35"/>
      <c r="Q20" s="35"/>
    </row>
    <row r="21" spans="1:17" ht="12.75">
      <c r="A21" s="35"/>
      <c r="B21" s="35"/>
      <c r="C21" s="35"/>
      <c r="D21" s="35"/>
      <c r="E21" s="35"/>
      <c r="F21" s="35"/>
      <c r="G21" s="35"/>
      <c r="H21" s="164"/>
      <c r="I21" s="35"/>
      <c r="J21" s="35"/>
      <c r="O21" s="35"/>
      <c r="P21" s="35"/>
      <c r="Q21" s="35"/>
    </row>
    <row r="22" spans="1:17" ht="12.75">
      <c r="A22" s="35"/>
      <c r="B22" s="35"/>
      <c r="C22" s="35"/>
      <c r="D22" s="35"/>
      <c r="E22" s="35"/>
      <c r="F22" s="35"/>
      <c r="G22" s="35"/>
      <c r="H22" s="164"/>
      <c r="I22" s="35"/>
      <c r="J22" s="35"/>
      <c r="O22" s="35"/>
      <c r="P22" s="35"/>
      <c r="Q22" s="35"/>
    </row>
    <row r="23" ht="12.75">
      <c r="O23" s="35"/>
    </row>
    <row r="24" ht="12.75">
      <c r="O24" s="35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>
  <sheetPr codeName="Ark4111111129">
    <tabColor indexed="43"/>
    <pageSetUpPr fitToPage="1"/>
  </sheetPr>
  <dimension ref="A1:AI22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288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300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261" t="s">
        <v>30</v>
      </c>
      <c r="E4" s="16" t="s">
        <v>31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299</v>
      </c>
      <c r="D6" s="1" t="s">
        <v>496</v>
      </c>
      <c r="E6" s="1" t="s">
        <v>289</v>
      </c>
      <c r="F6" s="53" t="s">
        <v>290</v>
      </c>
      <c r="G6" s="14" t="s">
        <v>291</v>
      </c>
      <c r="H6" s="160" t="s">
        <v>959</v>
      </c>
      <c r="I6" s="14" t="s">
        <v>292</v>
      </c>
      <c r="J6" s="14" t="s">
        <v>295</v>
      </c>
      <c r="K6" s="14" t="s">
        <v>296</v>
      </c>
      <c r="L6" s="14" t="s">
        <v>297</v>
      </c>
      <c r="M6" s="14" t="s">
        <v>298</v>
      </c>
      <c r="N6" s="285" t="s">
        <v>595</v>
      </c>
      <c r="O6" s="54" t="s">
        <v>293</v>
      </c>
      <c r="P6" s="54" t="s">
        <v>294</v>
      </c>
      <c r="Q6" s="29"/>
    </row>
    <row r="7" spans="1:17" ht="12.75">
      <c r="A7" s="38"/>
      <c r="B7" s="20"/>
      <c r="C7" s="97">
        <v>1000</v>
      </c>
      <c r="D7" s="4" t="s">
        <v>571</v>
      </c>
      <c r="E7" s="75" t="s">
        <v>481</v>
      </c>
      <c r="F7" s="3" t="s">
        <v>350</v>
      </c>
      <c r="G7" s="136">
        <v>6</v>
      </c>
      <c r="H7" s="168" t="s">
        <v>961</v>
      </c>
      <c r="I7" s="3" t="s">
        <v>321</v>
      </c>
      <c r="J7" s="3" t="s">
        <v>322</v>
      </c>
      <c r="K7" s="3">
        <v>4</v>
      </c>
      <c r="L7" s="3" t="s">
        <v>322</v>
      </c>
      <c r="M7" s="3">
        <v>2</v>
      </c>
      <c r="N7" s="3">
        <v>1</v>
      </c>
      <c r="O7" s="75" t="s">
        <v>480</v>
      </c>
      <c r="P7" s="5"/>
      <c r="Q7" s="29"/>
    </row>
    <row r="8" spans="1:17" ht="12.75">
      <c r="A8" s="38"/>
      <c r="B8" s="20"/>
      <c r="C8" s="74">
        <v>1010</v>
      </c>
      <c r="D8" s="8" t="s">
        <v>573</v>
      </c>
      <c r="E8" s="8" t="s">
        <v>404</v>
      </c>
      <c r="F8" s="7" t="s">
        <v>350</v>
      </c>
      <c r="G8" s="107">
        <v>12</v>
      </c>
      <c r="H8" s="161" t="s">
        <v>961</v>
      </c>
      <c r="I8" s="7" t="s">
        <v>321</v>
      </c>
      <c r="J8" s="7" t="s">
        <v>322</v>
      </c>
      <c r="K8" s="7">
        <v>4</v>
      </c>
      <c r="L8" s="7" t="s">
        <v>322</v>
      </c>
      <c r="M8" s="7">
        <v>2</v>
      </c>
      <c r="N8" s="7">
        <v>1</v>
      </c>
      <c r="O8" s="8" t="s">
        <v>402</v>
      </c>
      <c r="P8" s="9"/>
      <c r="Q8" s="29"/>
    </row>
    <row r="9" spans="1:17" ht="12.75">
      <c r="A9" s="38"/>
      <c r="B9" s="20"/>
      <c r="C9" s="74">
        <v>1020</v>
      </c>
      <c r="D9" s="8" t="s">
        <v>574</v>
      </c>
      <c r="E9" s="67" t="s">
        <v>482</v>
      </c>
      <c r="F9" s="7" t="s">
        <v>872</v>
      </c>
      <c r="G9" s="7">
        <v>12</v>
      </c>
      <c r="H9" s="161" t="s">
        <v>961</v>
      </c>
      <c r="I9" s="7" t="s">
        <v>321</v>
      </c>
      <c r="J9" s="7" t="s">
        <v>322</v>
      </c>
      <c r="K9" s="7">
        <v>4</v>
      </c>
      <c r="L9" s="7" t="s">
        <v>322</v>
      </c>
      <c r="M9" s="7">
        <v>1</v>
      </c>
      <c r="N9" s="7">
        <v>1</v>
      </c>
      <c r="O9" s="8"/>
      <c r="P9" s="9"/>
      <c r="Q9" s="29"/>
    </row>
    <row r="10" spans="1:17" ht="12.75">
      <c r="A10" s="38"/>
      <c r="B10" s="20"/>
      <c r="C10" s="74">
        <v>1030</v>
      </c>
      <c r="D10" s="8" t="s">
        <v>572</v>
      </c>
      <c r="E10" s="8" t="s">
        <v>403</v>
      </c>
      <c r="F10" s="7" t="s">
        <v>701</v>
      </c>
      <c r="G10" s="7">
        <v>12</v>
      </c>
      <c r="H10" s="161" t="s">
        <v>961</v>
      </c>
      <c r="I10" s="7" t="s">
        <v>321</v>
      </c>
      <c r="J10" s="7" t="s">
        <v>322</v>
      </c>
      <c r="K10" s="7">
        <v>4</v>
      </c>
      <c r="L10" s="7" t="s">
        <v>322</v>
      </c>
      <c r="M10" s="7">
        <v>1</v>
      </c>
      <c r="N10" s="7">
        <v>1</v>
      </c>
      <c r="O10" s="8"/>
      <c r="P10" s="9"/>
      <c r="Q10" s="29"/>
    </row>
    <row r="11" spans="1:17" ht="25.5">
      <c r="A11" s="38"/>
      <c r="B11" s="20"/>
      <c r="C11" s="74">
        <v>1040</v>
      </c>
      <c r="D11" s="8" t="s">
        <v>706</v>
      </c>
      <c r="E11" s="8" t="s">
        <v>1039</v>
      </c>
      <c r="F11" s="72" t="s">
        <v>879</v>
      </c>
      <c r="G11" s="72">
        <v>12</v>
      </c>
      <c r="H11" s="171" t="s">
        <v>960</v>
      </c>
      <c r="I11" s="72" t="s">
        <v>321</v>
      </c>
      <c r="J11" s="72" t="s">
        <v>322</v>
      </c>
      <c r="K11" s="72"/>
      <c r="L11" s="72" t="s">
        <v>320</v>
      </c>
      <c r="M11" s="72">
        <v>1</v>
      </c>
      <c r="N11" s="72">
        <v>0.2</v>
      </c>
      <c r="O11" s="74" t="s">
        <v>852</v>
      </c>
      <c r="P11" s="9"/>
      <c r="Q11" s="29"/>
    </row>
    <row r="12" spans="1:17" ht="12.75">
      <c r="A12" s="38"/>
      <c r="B12" s="20"/>
      <c r="C12" s="74">
        <v>1050</v>
      </c>
      <c r="D12" s="74" t="s">
        <v>677</v>
      </c>
      <c r="E12" s="8" t="s">
        <v>405</v>
      </c>
      <c r="F12" s="7" t="s">
        <v>350</v>
      </c>
      <c r="G12" s="7">
        <v>24</v>
      </c>
      <c r="H12" s="161" t="s">
        <v>961</v>
      </c>
      <c r="I12" s="7" t="s">
        <v>321</v>
      </c>
      <c r="J12" s="7" t="s">
        <v>322</v>
      </c>
      <c r="K12" s="7">
        <v>4</v>
      </c>
      <c r="L12" s="7" t="s">
        <v>322</v>
      </c>
      <c r="M12" s="7">
        <v>2</v>
      </c>
      <c r="N12" s="7">
        <v>1</v>
      </c>
      <c r="O12" s="8"/>
      <c r="P12" s="9"/>
      <c r="Q12" s="29"/>
    </row>
    <row r="13" spans="1:17" ht="12.75">
      <c r="A13" s="38"/>
      <c r="B13" s="20"/>
      <c r="C13" s="74">
        <v>1060</v>
      </c>
      <c r="D13" s="74" t="s">
        <v>678</v>
      </c>
      <c r="E13" s="8" t="s">
        <v>685</v>
      </c>
      <c r="F13" s="7" t="s">
        <v>350</v>
      </c>
      <c r="G13" s="7">
        <v>60</v>
      </c>
      <c r="H13" s="161" t="s">
        <v>961</v>
      </c>
      <c r="I13" s="7" t="s">
        <v>321</v>
      </c>
      <c r="J13" s="7" t="s">
        <v>322</v>
      </c>
      <c r="K13" s="7">
        <v>4</v>
      </c>
      <c r="L13" s="7" t="s">
        <v>322</v>
      </c>
      <c r="M13" s="7">
        <v>4</v>
      </c>
      <c r="N13" s="7">
        <v>0.2</v>
      </c>
      <c r="O13" s="8"/>
      <c r="P13" s="9"/>
      <c r="Q13" s="29"/>
    </row>
    <row r="14" spans="1:17" ht="12.75">
      <c r="A14" s="38"/>
      <c r="B14" s="20"/>
      <c r="C14" s="74">
        <v>1070</v>
      </c>
      <c r="D14" s="8" t="s">
        <v>575</v>
      </c>
      <c r="E14" s="8" t="s">
        <v>406</v>
      </c>
      <c r="F14" s="7" t="s">
        <v>701</v>
      </c>
      <c r="G14" s="7">
        <v>60</v>
      </c>
      <c r="H14" s="161" t="s">
        <v>961</v>
      </c>
      <c r="I14" s="7" t="s">
        <v>321</v>
      </c>
      <c r="J14" s="7" t="s">
        <v>322</v>
      </c>
      <c r="K14" s="7">
        <v>5</v>
      </c>
      <c r="L14" s="7" t="s">
        <v>322</v>
      </c>
      <c r="M14" s="7">
        <v>2</v>
      </c>
      <c r="N14" s="7">
        <v>0.5</v>
      </c>
      <c r="O14" s="8"/>
      <c r="P14" s="9"/>
      <c r="Q14" s="29"/>
    </row>
    <row r="15" spans="1:17" ht="25.5">
      <c r="A15" s="38"/>
      <c r="B15" s="20"/>
      <c r="C15" s="8">
        <v>1080</v>
      </c>
      <c r="D15" s="86" t="s">
        <v>576</v>
      </c>
      <c r="E15" s="8" t="s">
        <v>408</v>
      </c>
      <c r="F15" s="7" t="s">
        <v>879</v>
      </c>
      <c r="G15" s="107">
        <v>60</v>
      </c>
      <c r="H15" s="161" t="s">
        <v>961</v>
      </c>
      <c r="I15" s="7" t="s">
        <v>321</v>
      </c>
      <c r="J15" s="7" t="s">
        <v>322</v>
      </c>
      <c r="K15" s="7">
        <v>4</v>
      </c>
      <c r="L15" s="7" t="s">
        <v>320</v>
      </c>
      <c r="M15" s="7">
        <v>2</v>
      </c>
      <c r="N15" s="7">
        <v>0.2</v>
      </c>
      <c r="O15" s="67" t="s">
        <v>483</v>
      </c>
      <c r="P15" s="9"/>
      <c r="Q15" s="29"/>
    </row>
    <row r="16" spans="1:17" ht="12.75">
      <c r="A16" s="38"/>
      <c r="B16" s="20"/>
      <c r="C16" s="8">
        <v>1090</v>
      </c>
      <c r="D16" s="86" t="s">
        <v>577</v>
      </c>
      <c r="E16" s="8" t="s">
        <v>407</v>
      </c>
      <c r="F16" s="7" t="s">
        <v>879</v>
      </c>
      <c r="G16" s="107">
        <v>60</v>
      </c>
      <c r="H16" s="161" t="s">
        <v>961</v>
      </c>
      <c r="I16" s="7" t="s">
        <v>321</v>
      </c>
      <c r="J16" s="7" t="s">
        <v>322</v>
      </c>
      <c r="K16" s="7">
        <v>4</v>
      </c>
      <c r="L16" s="7" t="s">
        <v>320</v>
      </c>
      <c r="M16" s="7">
        <v>2</v>
      </c>
      <c r="N16" s="7">
        <v>0.2</v>
      </c>
      <c r="O16" s="67" t="s">
        <v>484</v>
      </c>
      <c r="P16" s="9"/>
      <c r="Q16" s="29"/>
    </row>
    <row r="17" spans="1:17" ht="25.5">
      <c r="A17" s="38"/>
      <c r="B17" s="20"/>
      <c r="C17" s="8">
        <v>1100</v>
      </c>
      <c r="D17" s="88" t="s">
        <v>680</v>
      </c>
      <c r="E17" s="8" t="s">
        <v>681</v>
      </c>
      <c r="F17" s="7" t="s">
        <v>701</v>
      </c>
      <c r="G17" s="107">
        <v>60</v>
      </c>
      <c r="H17" s="161" t="s">
        <v>961</v>
      </c>
      <c r="I17" s="7" t="s">
        <v>321</v>
      </c>
      <c r="J17" s="7" t="s">
        <v>322</v>
      </c>
      <c r="K17" s="7">
        <v>4</v>
      </c>
      <c r="L17" s="7" t="s">
        <v>320</v>
      </c>
      <c r="M17" s="7">
        <v>2</v>
      </c>
      <c r="N17" s="7">
        <v>0.2</v>
      </c>
      <c r="O17" s="8" t="s">
        <v>682</v>
      </c>
      <c r="P17" s="9"/>
      <c r="Q17" s="29"/>
    </row>
    <row r="18" spans="1:17" ht="25.5">
      <c r="A18" s="38"/>
      <c r="B18" s="20"/>
      <c r="C18" s="8">
        <v>1110</v>
      </c>
      <c r="D18" s="8" t="s">
        <v>716</v>
      </c>
      <c r="E18" s="8" t="s">
        <v>1039</v>
      </c>
      <c r="F18" s="72" t="s">
        <v>879</v>
      </c>
      <c r="G18" s="72" t="s">
        <v>329</v>
      </c>
      <c r="H18" s="171" t="s">
        <v>961</v>
      </c>
      <c r="I18" s="72" t="s">
        <v>321</v>
      </c>
      <c r="J18" s="72" t="s">
        <v>322</v>
      </c>
      <c r="K18" s="72"/>
      <c r="L18" s="72" t="s">
        <v>320</v>
      </c>
      <c r="M18" s="72">
        <v>1</v>
      </c>
      <c r="N18" s="72">
        <v>0.2</v>
      </c>
      <c r="O18" s="74" t="s">
        <v>852</v>
      </c>
      <c r="P18" s="9"/>
      <c r="Q18" s="29"/>
    </row>
    <row r="19" spans="1:17" ht="12.75">
      <c r="A19" s="38"/>
      <c r="B19" s="20"/>
      <c r="C19" s="99"/>
      <c r="D19" s="99"/>
      <c r="E19" s="99"/>
      <c r="F19" s="64"/>
      <c r="G19" s="64"/>
      <c r="H19" s="169"/>
      <c r="I19" s="64"/>
      <c r="J19" s="64"/>
      <c r="K19" s="64"/>
      <c r="L19" s="64"/>
      <c r="M19" s="64"/>
      <c r="N19" s="64"/>
      <c r="O19" s="99"/>
      <c r="P19" s="65"/>
      <c r="Q19" s="29"/>
    </row>
    <row r="20" spans="1:35" ht="13.5" thickBot="1">
      <c r="A20" s="38"/>
      <c r="B20" s="21"/>
      <c r="C20" s="42"/>
      <c r="D20" s="42"/>
      <c r="E20" s="32"/>
      <c r="F20" s="32"/>
      <c r="G20" s="32"/>
      <c r="H20" s="163"/>
      <c r="I20" s="32"/>
      <c r="J20" s="32"/>
      <c r="K20" s="33"/>
      <c r="L20" s="33"/>
      <c r="M20" s="33"/>
      <c r="N20" s="33"/>
      <c r="O20" s="32"/>
      <c r="P20" s="32"/>
      <c r="Q20" s="30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</row>
    <row r="21" spans="1:35" ht="12.75">
      <c r="A21" s="35"/>
      <c r="B21" s="35"/>
      <c r="C21" s="35"/>
      <c r="D21" s="35"/>
      <c r="E21" s="35"/>
      <c r="F21" s="34"/>
      <c r="G21" s="35"/>
      <c r="H21" s="164"/>
      <c r="I21" s="35"/>
      <c r="J21" s="39"/>
      <c r="K21" s="43"/>
      <c r="L21" s="43"/>
      <c r="M21" s="43"/>
      <c r="N21" s="43"/>
      <c r="O21" s="35"/>
      <c r="P21" s="35"/>
      <c r="Q21" s="35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</row>
    <row r="22" spans="1:35" ht="12.75">
      <c r="A22" s="35"/>
      <c r="B22" s="35"/>
      <c r="C22" s="35"/>
      <c r="D22" s="35"/>
      <c r="E22" s="35"/>
      <c r="F22" s="35"/>
      <c r="G22" s="35"/>
      <c r="H22" s="164"/>
      <c r="I22" s="35"/>
      <c r="J22" s="39"/>
      <c r="K22" s="43"/>
      <c r="L22" s="43"/>
      <c r="M22" s="43"/>
      <c r="N22" s="43"/>
      <c r="O22" s="35"/>
      <c r="P22" s="35"/>
      <c r="Q22" s="35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>
  <sheetPr codeName="Ark4111111134">
    <tabColor indexed="43"/>
    <pageSetUpPr fitToPage="1"/>
  </sheetPr>
  <dimension ref="A1:AI27"/>
  <sheetViews>
    <sheetView workbookViewId="0" topLeftCell="A1">
      <selection activeCell="D8" sqref="D8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288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300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32</v>
      </c>
      <c r="E4" s="16" t="s">
        <v>319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299</v>
      </c>
      <c r="D6" s="1" t="s">
        <v>496</v>
      </c>
      <c r="E6" s="1" t="s">
        <v>289</v>
      </c>
      <c r="F6" s="53" t="s">
        <v>290</v>
      </c>
      <c r="G6" s="14" t="s">
        <v>291</v>
      </c>
      <c r="H6" s="160" t="s">
        <v>959</v>
      </c>
      <c r="I6" s="14" t="s">
        <v>292</v>
      </c>
      <c r="J6" s="14" t="s">
        <v>295</v>
      </c>
      <c r="K6" s="14" t="s">
        <v>296</v>
      </c>
      <c r="L6" s="14" t="s">
        <v>297</v>
      </c>
      <c r="M6" s="14" t="s">
        <v>298</v>
      </c>
      <c r="N6" s="285" t="s">
        <v>595</v>
      </c>
      <c r="O6" s="54" t="s">
        <v>293</v>
      </c>
      <c r="P6" s="54" t="s">
        <v>294</v>
      </c>
      <c r="Q6" s="29"/>
    </row>
    <row r="7" spans="1:17" ht="25.5">
      <c r="A7" s="38"/>
      <c r="B7" s="20"/>
      <c r="C7" s="8">
        <v>1010</v>
      </c>
      <c r="D7" s="8" t="s">
        <v>579</v>
      </c>
      <c r="E7" s="87" t="s">
        <v>367</v>
      </c>
      <c r="F7" s="7" t="s">
        <v>701</v>
      </c>
      <c r="G7" s="7">
        <v>12</v>
      </c>
      <c r="H7" s="161" t="s">
        <v>961</v>
      </c>
      <c r="I7" s="7" t="s">
        <v>321</v>
      </c>
      <c r="J7" s="7" t="s">
        <v>320</v>
      </c>
      <c r="K7" s="7">
        <v>2</v>
      </c>
      <c r="L7" s="7" t="s">
        <v>322</v>
      </c>
      <c r="M7" s="7">
        <v>2</v>
      </c>
      <c r="N7" s="7">
        <v>0.5</v>
      </c>
      <c r="O7" s="8"/>
      <c r="P7" s="9"/>
      <c r="Q7" s="29"/>
    </row>
    <row r="8" spans="1:17" ht="25.5">
      <c r="A8" s="38"/>
      <c r="B8" s="20"/>
      <c r="C8" s="70">
        <v>1050</v>
      </c>
      <c r="D8" s="74" t="s">
        <v>706</v>
      </c>
      <c r="E8" s="74" t="s">
        <v>1039</v>
      </c>
      <c r="F8" s="72" t="s">
        <v>879</v>
      </c>
      <c r="G8" s="72">
        <v>12</v>
      </c>
      <c r="H8" s="171" t="s">
        <v>960</v>
      </c>
      <c r="I8" s="72" t="s">
        <v>321</v>
      </c>
      <c r="J8" s="72" t="s">
        <v>322</v>
      </c>
      <c r="K8" s="72">
        <v>1</v>
      </c>
      <c r="L8" s="72" t="s">
        <v>320</v>
      </c>
      <c r="M8" s="72">
        <v>1</v>
      </c>
      <c r="N8" s="72">
        <v>0.2</v>
      </c>
      <c r="O8" s="74" t="s">
        <v>852</v>
      </c>
      <c r="P8" s="9"/>
      <c r="Q8" s="29"/>
    </row>
    <row r="9" spans="1:17" ht="12.75">
      <c r="A9" s="38"/>
      <c r="B9" s="20"/>
      <c r="C9" s="70">
        <v>1055</v>
      </c>
      <c r="D9" s="74" t="s">
        <v>578</v>
      </c>
      <c r="E9" s="74" t="s">
        <v>485</v>
      </c>
      <c r="F9" s="72" t="s">
        <v>701</v>
      </c>
      <c r="G9" s="72">
        <v>24</v>
      </c>
      <c r="H9" s="171" t="s">
        <v>961</v>
      </c>
      <c r="I9" s="72" t="s">
        <v>321</v>
      </c>
      <c r="J9" s="72" t="s">
        <v>320</v>
      </c>
      <c r="K9" s="72">
        <v>3</v>
      </c>
      <c r="L9" s="72" t="s">
        <v>322</v>
      </c>
      <c r="M9" s="72">
        <v>2</v>
      </c>
      <c r="N9" s="72">
        <v>0.5</v>
      </c>
      <c r="O9" s="74" t="s">
        <v>453</v>
      </c>
      <c r="P9" s="9"/>
      <c r="Q9" s="29"/>
    </row>
    <row r="10" spans="1:17" ht="12.75">
      <c r="A10" s="38"/>
      <c r="B10" s="20"/>
      <c r="C10" s="245">
        <v>1060</v>
      </c>
      <c r="D10" s="8" t="s">
        <v>580</v>
      </c>
      <c r="E10" s="67" t="s">
        <v>487</v>
      </c>
      <c r="F10" s="7" t="s">
        <v>701</v>
      </c>
      <c r="G10" s="7">
        <v>24</v>
      </c>
      <c r="H10" s="161" t="s">
        <v>961</v>
      </c>
      <c r="I10" s="7" t="s">
        <v>321</v>
      </c>
      <c r="J10" s="7" t="s">
        <v>320</v>
      </c>
      <c r="K10" s="7">
        <v>4</v>
      </c>
      <c r="L10" s="7" t="s">
        <v>322</v>
      </c>
      <c r="M10" s="7">
        <v>2</v>
      </c>
      <c r="N10" s="7">
        <v>0.5</v>
      </c>
      <c r="O10" s="8" t="s">
        <v>453</v>
      </c>
      <c r="P10" s="9"/>
      <c r="Q10" s="29"/>
    </row>
    <row r="11" spans="1:17" ht="12.75">
      <c r="A11" s="38"/>
      <c r="B11" s="20"/>
      <c r="C11" s="8">
        <v>1065</v>
      </c>
      <c r="D11" s="8" t="s">
        <v>523</v>
      </c>
      <c r="E11" s="74" t="s">
        <v>175</v>
      </c>
      <c r="F11" s="7" t="s">
        <v>701</v>
      </c>
      <c r="G11" s="72">
        <v>60</v>
      </c>
      <c r="H11" s="161" t="s">
        <v>961</v>
      </c>
      <c r="I11" s="7" t="s">
        <v>321</v>
      </c>
      <c r="J11" s="7" t="s">
        <v>320</v>
      </c>
      <c r="K11" s="7">
        <v>2</v>
      </c>
      <c r="L11" s="7" t="s">
        <v>322</v>
      </c>
      <c r="M11" s="7">
        <v>2</v>
      </c>
      <c r="N11" s="7">
        <v>0.2</v>
      </c>
      <c r="O11" s="8"/>
      <c r="P11" s="9"/>
      <c r="Q11" s="29"/>
    </row>
    <row r="12" spans="1:17" ht="12.75">
      <c r="A12" s="38"/>
      <c r="B12" s="20"/>
      <c r="C12" s="63">
        <v>1066</v>
      </c>
      <c r="D12" s="8" t="s">
        <v>524</v>
      </c>
      <c r="E12" s="77" t="s">
        <v>461</v>
      </c>
      <c r="F12" s="78" t="s">
        <v>701</v>
      </c>
      <c r="G12" s="272">
        <v>60</v>
      </c>
      <c r="H12" s="170" t="s">
        <v>961</v>
      </c>
      <c r="I12" s="78" t="s">
        <v>321</v>
      </c>
      <c r="J12" s="78" t="s">
        <v>320</v>
      </c>
      <c r="K12" s="78">
        <v>3</v>
      </c>
      <c r="L12" s="78" t="s">
        <v>320</v>
      </c>
      <c r="M12" s="78">
        <v>2</v>
      </c>
      <c r="N12" s="78">
        <v>0.2</v>
      </c>
      <c r="O12" s="79" t="s">
        <v>438</v>
      </c>
      <c r="P12" s="9"/>
      <c r="Q12" s="29"/>
    </row>
    <row r="13" spans="1:17" ht="12.75">
      <c r="A13" s="38"/>
      <c r="B13" s="20"/>
      <c r="C13" s="8">
        <v>1070</v>
      </c>
      <c r="D13" s="8" t="s">
        <v>581</v>
      </c>
      <c r="E13" s="67" t="s">
        <v>486</v>
      </c>
      <c r="F13" s="7" t="s">
        <v>879</v>
      </c>
      <c r="G13" s="7">
        <v>120</v>
      </c>
      <c r="H13" s="161" t="s">
        <v>961</v>
      </c>
      <c r="I13" s="7" t="s">
        <v>321</v>
      </c>
      <c r="J13" s="7" t="s">
        <v>320</v>
      </c>
      <c r="K13" s="7">
        <v>4</v>
      </c>
      <c r="L13" s="7" t="s">
        <v>322</v>
      </c>
      <c r="M13" s="7">
        <v>2</v>
      </c>
      <c r="N13" s="7">
        <v>1</v>
      </c>
      <c r="O13" s="8" t="s">
        <v>453</v>
      </c>
      <c r="P13" s="9"/>
      <c r="Q13" s="29"/>
    </row>
    <row r="14" spans="1:17" ht="25.5">
      <c r="A14" s="38"/>
      <c r="B14" s="20"/>
      <c r="C14" s="8">
        <v>1080</v>
      </c>
      <c r="D14" s="8" t="s">
        <v>688</v>
      </c>
      <c r="E14" s="67" t="s">
        <v>488</v>
      </c>
      <c r="F14" s="72" t="s">
        <v>701</v>
      </c>
      <c r="G14" s="7" t="s">
        <v>329</v>
      </c>
      <c r="H14" s="161" t="s">
        <v>961</v>
      </c>
      <c r="I14" s="7" t="s">
        <v>321</v>
      </c>
      <c r="J14" s="7" t="s">
        <v>320</v>
      </c>
      <c r="K14" s="7">
        <v>0</v>
      </c>
      <c r="L14" s="7" t="s">
        <v>320</v>
      </c>
      <c r="M14" s="7">
        <v>2</v>
      </c>
      <c r="N14" s="7">
        <v>1</v>
      </c>
      <c r="O14" s="8" t="s">
        <v>453</v>
      </c>
      <c r="P14" s="9"/>
      <c r="Q14" s="29"/>
    </row>
    <row r="15" spans="1:17" ht="25.5">
      <c r="A15" s="38"/>
      <c r="B15" s="20"/>
      <c r="C15" s="70">
        <v>1090</v>
      </c>
      <c r="D15" s="74" t="s">
        <v>716</v>
      </c>
      <c r="E15" s="74" t="s">
        <v>1039</v>
      </c>
      <c r="F15" s="72" t="s">
        <v>879</v>
      </c>
      <c r="G15" s="72" t="s">
        <v>329</v>
      </c>
      <c r="H15" s="171" t="s">
        <v>961</v>
      </c>
      <c r="I15" s="72" t="s">
        <v>321</v>
      </c>
      <c r="J15" s="72" t="s">
        <v>322</v>
      </c>
      <c r="K15" s="72">
        <v>1</v>
      </c>
      <c r="L15" s="72" t="s">
        <v>320</v>
      </c>
      <c r="M15" s="72">
        <v>1</v>
      </c>
      <c r="N15" s="72">
        <v>0.2</v>
      </c>
      <c r="O15" s="74" t="s">
        <v>852</v>
      </c>
      <c r="P15" s="9"/>
      <c r="Q15" s="29"/>
    </row>
    <row r="16" spans="1:17" ht="12.75">
      <c r="A16" s="38"/>
      <c r="B16" s="20"/>
      <c r="C16" s="101"/>
      <c r="D16" s="101"/>
      <c r="E16" s="101"/>
      <c r="F16" s="64"/>
      <c r="G16" s="64"/>
      <c r="H16" s="169"/>
      <c r="I16" s="64"/>
      <c r="J16" s="64"/>
      <c r="K16" s="64"/>
      <c r="L16" s="64"/>
      <c r="M16" s="64"/>
      <c r="N16" s="64"/>
      <c r="O16" s="99"/>
      <c r="P16" s="65"/>
      <c r="Q16" s="29"/>
    </row>
    <row r="17" spans="1:35" ht="13.5" thickBot="1">
      <c r="A17" s="38"/>
      <c r="B17" s="21"/>
      <c r="C17" s="42"/>
      <c r="D17" s="42"/>
      <c r="E17" s="32"/>
      <c r="F17" s="32"/>
      <c r="G17" s="32"/>
      <c r="H17" s="163"/>
      <c r="I17" s="32"/>
      <c r="J17" s="32"/>
      <c r="K17" s="33"/>
      <c r="L17" s="33"/>
      <c r="M17" s="33"/>
      <c r="N17" s="33"/>
      <c r="O17" s="32"/>
      <c r="P17" s="32"/>
      <c r="Q17" s="30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</row>
    <row r="18" spans="1:35" ht="12.75">
      <c r="A18" s="35"/>
      <c r="B18" s="35"/>
      <c r="C18" s="35"/>
      <c r="D18" s="35"/>
      <c r="E18" s="35"/>
      <c r="F18" s="34"/>
      <c r="G18" s="35"/>
      <c r="H18" s="164"/>
      <c r="I18" s="35"/>
      <c r="J18" s="39"/>
      <c r="K18" s="43"/>
      <c r="L18" s="43"/>
      <c r="M18" s="43"/>
      <c r="N18" s="43"/>
      <c r="O18" s="35"/>
      <c r="P18" s="35"/>
      <c r="Q18" s="35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</row>
    <row r="19" spans="1:35" ht="12.75">
      <c r="A19" s="35"/>
      <c r="B19" s="35"/>
      <c r="C19" s="35"/>
      <c r="D19" s="35"/>
      <c r="E19" s="35"/>
      <c r="F19" s="35"/>
      <c r="G19" s="35"/>
      <c r="H19" s="164"/>
      <c r="I19" s="35"/>
      <c r="J19" s="39"/>
      <c r="K19" s="43"/>
      <c r="L19" s="43"/>
      <c r="M19" s="43"/>
      <c r="N19" s="43"/>
      <c r="O19" s="35"/>
      <c r="P19" s="35"/>
      <c r="Q19" s="35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</row>
    <row r="20" spans="1:17" ht="12.75">
      <c r="A20" s="35"/>
      <c r="B20" s="35"/>
      <c r="C20" s="35"/>
      <c r="D20" s="35"/>
      <c r="E20" s="35"/>
      <c r="F20" s="35"/>
      <c r="G20" s="35"/>
      <c r="H20" s="164"/>
      <c r="I20" s="35"/>
      <c r="J20" s="35"/>
      <c r="O20" s="35"/>
      <c r="P20" s="35"/>
      <c r="Q20" s="35"/>
    </row>
    <row r="21" spans="1:17" ht="12.75">
      <c r="A21" s="35"/>
      <c r="B21" s="35"/>
      <c r="C21" s="35"/>
      <c r="D21" s="35"/>
      <c r="E21" s="35"/>
      <c r="F21" s="35"/>
      <c r="G21" s="35"/>
      <c r="H21" s="164"/>
      <c r="I21" s="35"/>
      <c r="J21" s="35"/>
      <c r="O21" s="35"/>
      <c r="P21" s="35"/>
      <c r="Q21" s="35"/>
    </row>
    <row r="22" spans="1:17" ht="12.75">
      <c r="A22" s="35"/>
      <c r="B22" s="35"/>
      <c r="C22" s="35"/>
      <c r="D22" s="35"/>
      <c r="E22" s="35"/>
      <c r="F22" s="35"/>
      <c r="G22" s="35"/>
      <c r="H22" s="164"/>
      <c r="I22" s="35"/>
      <c r="J22" s="35"/>
      <c r="O22" s="35"/>
      <c r="P22" s="35"/>
      <c r="Q22" s="35"/>
    </row>
    <row r="23" spans="1:17" ht="12.75">
      <c r="A23" s="35"/>
      <c r="B23" s="35"/>
      <c r="C23" s="35"/>
      <c r="D23" s="35"/>
      <c r="E23" s="35"/>
      <c r="F23" s="35"/>
      <c r="G23" s="35"/>
      <c r="H23" s="164"/>
      <c r="I23" s="35"/>
      <c r="J23" s="35"/>
      <c r="O23" s="35"/>
      <c r="P23" s="35"/>
      <c r="Q23" s="35"/>
    </row>
    <row r="24" spans="1:17" ht="12.75">
      <c r="A24" s="35"/>
      <c r="B24" s="35"/>
      <c r="C24" s="35"/>
      <c r="D24" s="35"/>
      <c r="E24" s="35"/>
      <c r="F24" s="35"/>
      <c r="G24" s="35"/>
      <c r="H24" s="164"/>
      <c r="I24" s="35"/>
      <c r="J24" s="35"/>
      <c r="O24" s="35"/>
      <c r="P24" s="35"/>
      <c r="Q24" s="35"/>
    </row>
    <row r="25" spans="1:17" ht="12.75">
      <c r="A25" s="35"/>
      <c r="B25" s="35"/>
      <c r="C25" s="35"/>
      <c r="D25" s="35"/>
      <c r="E25" s="35"/>
      <c r="F25" s="35"/>
      <c r="G25" s="35"/>
      <c r="H25" s="164"/>
      <c r="I25" s="35"/>
      <c r="J25" s="35"/>
      <c r="O25" s="35"/>
      <c r="P25" s="35"/>
      <c r="Q25" s="35"/>
    </row>
    <row r="26" ht="12.75">
      <c r="O26" s="35"/>
    </row>
    <row r="27" ht="12.75">
      <c r="O27" s="35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 codeName="Ark4111111140">
    <tabColor indexed="43"/>
    <pageSetUpPr fitToPage="1"/>
  </sheetPr>
  <dimension ref="A1:AI29"/>
  <sheetViews>
    <sheetView workbookViewId="0" topLeftCell="A1">
      <selection activeCell="D5" sqref="D5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288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300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33</v>
      </c>
      <c r="E4" s="16" t="s">
        <v>391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299</v>
      </c>
      <c r="D6" s="1" t="s">
        <v>496</v>
      </c>
      <c r="E6" s="1" t="s">
        <v>289</v>
      </c>
      <c r="F6" s="53" t="s">
        <v>290</v>
      </c>
      <c r="G6" s="14" t="s">
        <v>291</v>
      </c>
      <c r="H6" s="160" t="s">
        <v>959</v>
      </c>
      <c r="I6" s="14" t="s">
        <v>292</v>
      </c>
      <c r="J6" s="14" t="s">
        <v>295</v>
      </c>
      <c r="K6" s="14" t="s">
        <v>296</v>
      </c>
      <c r="L6" s="14" t="s">
        <v>297</v>
      </c>
      <c r="M6" s="14" t="s">
        <v>298</v>
      </c>
      <c r="N6" s="285" t="s">
        <v>595</v>
      </c>
      <c r="O6" s="54" t="s">
        <v>293</v>
      </c>
      <c r="P6" s="54" t="s">
        <v>294</v>
      </c>
      <c r="Q6" s="29"/>
    </row>
    <row r="7" spans="1:17" ht="25.5">
      <c r="A7" s="38"/>
      <c r="B7" s="20"/>
      <c r="C7" s="8">
        <v>1010</v>
      </c>
      <c r="D7" s="8" t="s">
        <v>583</v>
      </c>
      <c r="E7" s="87" t="s">
        <v>367</v>
      </c>
      <c r="F7" s="7" t="s">
        <v>701</v>
      </c>
      <c r="G7" s="7">
        <v>12</v>
      </c>
      <c r="H7" s="161" t="s">
        <v>961</v>
      </c>
      <c r="I7" s="7" t="s">
        <v>321</v>
      </c>
      <c r="J7" s="7" t="s">
        <v>320</v>
      </c>
      <c r="K7" s="7">
        <v>2</v>
      </c>
      <c r="L7" s="7" t="s">
        <v>322</v>
      </c>
      <c r="M7" s="7">
        <v>2</v>
      </c>
      <c r="N7" s="7">
        <v>0.5</v>
      </c>
      <c r="O7" s="8"/>
      <c r="P7" s="9"/>
      <c r="Q7" s="29"/>
    </row>
    <row r="8" spans="1:17" ht="25.5">
      <c r="A8" s="38"/>
      <c r="B8" s="20"/>
      <c r="C8" s="70">
        <v>1040</v>
      </c>
      <c r="D8" s="74" t="s">
        <v>706</v>
      </c>
      <c r="E8" s="74" t="s">
        <v>1039</v>
      </c>
      <c r="F8" s="72" t="s">
        <v>879</v>
      </c>
      <c r="G8" s="72">
        <v>12</v>
      </c>
      <c r="H8" s="171" t="s">
        <v>960</v>
      </c>
      <c r="I8" s="72" t="s">
        <v>321</v>
      </c>
      <c r="J8" s="72" t="s">
        <v>322</v>
      </c>
      <c r="K8" s="72">
        <v>1</v>
      </c>
      <c r="L8" s="72" t="s">
        <v>320</v>
      </c>
      <c r="M8" s="72">
        <v>1</v>
      </c>
      <c r="N8" s="72">
        <v>0.2</v>
      </c>
      <c r="O8" s="74" t="s">
        <v>852</v>
      </c>
      <c r="P8" s="9"/>
      <c r="Q8" s="29"/>
    </row>
    <row r="9" spans="1:17" ht="12.75">
      <c r="A9" s="38"/>
      <c r="B9" s="20"/>
      <c r="C9" s="8">
        <v>1045</v>
      </c>
      <c r="D9" s="8" t="s">
        <v>1035</v>
      </c>
      <c r="E9" s="96" t="s">
        <v>1036</v>
      </c>
      <c r="F9" s="7" t="s">
        <v>701</v>
      </c>
      <c r="G9" s="7">
        <v>12</v>
      </c>
      <c r="H9" s="161" t="s">
        <v>961</v>
      </c>
      <c r="I9" s="7" t="s">
        <v>321</v>
      </c>
      <c r="J9" s="7" t="s">
        <v>320</v>
      </c>
      <c r="K9" s="7">
        <v>3</v>
      </c>
      <c r="L9" s="7" t="s">
        <v>320</v>
      </c>
      <c r="M9" s="7">
        <v>2</v>
      </c>
      <c r="N9" s="7">
        <v>0.2</v>
      </c>
      <c r="O9" s="8"/>
      <c r="P9" s="9"/>
      <c r="Q9" s="29"/>
    </row>
    <row r="10" spans="1:17" ht="12.75">
      <c r="A10" s="38"/>
      <c r="B10" s="20"/>
      <c r="C10" s="8">
        <v>1047</v>
      </c>
      <c r="D10" s="8" t="s">
        <v>582</v>
      </c>
      <c r="E10" s="96" t="s">
        <v>485</v>
      </c>
      <c r="F10" s="7" t="s">
        <v>701</v>
      </c>
      <c r="G10" s="7">
        <v>24</v>
      </c>
      <c r="H10" s="161" t="s">
        <v>961</v>
      </c>
      <c r="I10" s="7" t="s">
        <v>321</v>
      </c>
      <c r="J10" s="7" t="s">
        <v>320</v>
      </c>
      <c r="K10" s="7">
        <v>3</v>
      </c>
      <c r="L10" s="7" t="s">
        <v>322</v>
      </c>
      <c r="M10" s="7">
        <v>2</v>
      </c>
      <c r="N10" s="7">
        <v>0.5</v>
      </c>
      <c r="O10" s="8" t="s">
        <v>453</v>
      </c>
      <c r="P10" s="9"/>
      <c r="Q10" s="29"/>
    </row>
    <row r="11" spans="1:17" ht="12.75">
      <c r="A11" s="38"/>
      <c r="B11" s="20"/>
      <c r="C11" s="8">
        <v>1050</v>
      </c>
      <c r="D11" s="8" t="s">
        <v>584</v>
      </c>
      <c r="E11" s="67" t="s">
        <v>487</v>
      </c>
      <c r="F11" s="7" t="s">
        <v>701</v>
      </c>
      <c r="G11" s="7">
        <v>24</v>
      </c>
      <c r="H11" s="161" t="s">
        <v>961</v>
      </c>
      <c r="I11" s="7" t="s">
        <v>321</v>
      </c>
      <c r="J11" s="7" t="s">
        <v>320</v>
      </c>
      <c r="K11" s="7">
        <v>3</v>
      </c>
      <c r="L11" s="7" t="s">
        <v>322</v>
      </c>
      <c r="M11" s="7">
        <v>2</v>
      </c>
      <c r="N11" s="7">
        <v>0.2</v>
      </c>
      <c r="O11" s="8"/>
      <c r="P11" s="9"/>
      <c r="Q11" s="29"/>
    </row>
    <row r="12" spans="1:17" ht="12.75">
      <c r="A12" s="38"/>
      <c r="B12" s="20"/>
      <c r="C12" s="8">
        <v>1051</v>
      </c>
      <c r="D12" s="8" t="s">
        <v>709</v>
      </c>
      <c r="E12" s="67" t="s">
        <v>710</v>
      </c>
      <c r="F12" s="7" t="s">
        <v>879</v>
      </c>
      <c r="G12" s="7">
        <v>24</v>
      </c>
      <c r="H12" s="161" t="s">
        <v>961</v>
      </c>
      <c r="I12" s="7" t="s">
        <v>321</v>
      </c>
      <c r="J12" s="7" t="s">
        <v>320</v>
      </c>
      <c r="K12" s="7">
        <v>3</v>
      </c>
      <c r="L12" s="7" t="s">
        <v>322</v>
      </c>
      <c r="M12" s="7">
        <v>2</v>
      </c>
      <c r="N12" s="7">
        <v>0.2</v>
      </c>
      <c r="O12" s="8"/>
      <c r="P12" s="9"/>
      <c r="Q12" s="29"/>
    </row>
    <row r="13" spans="1:17" ht="12.75">
      <c r="A13" s="38"/>
      <c r="B13" s="20"/>
      <c r="C13" s="74">
        <v>1055</v>
      </c>
      <c r="D13" s="74" t="s">
        <v>523</v>
      </c>
      <c r="E13" s="74" t="s">
        <v>175</v>
      </c>
      <c r="F13" s="72" t="s">
        <v>701</v>
      </c>
      <c r="G13" s="72">
        <v>60</v>
      </c>
      <c r="H13" s="171" t="s">
        <v>961</v>
      </c>
      <c r="I13" s="72" t="s">
        <v>321</v>
      </c>
      <c r="J13" s="72" t="s">
        <v>320</v>
      </c>
      <c r="K13" s="72">
        <v>3</v>
      </c>
      <c r="L13" s="72" t="s">
        <v>322</v>
      </c>
      <c r="M13" s="72">
        <v>2</v>
      </c>
      <c r="N13" s="72">
        <v>0.2</v>
      </c>
      <c r="O13" s="8"/>
      <c r="P13" s="9"/>
      <c r="Q13" s="29"/>
    </row>
    <row r="14" spans="1:17" ht="12.75">
      <c r="A14" s="38"/>
      <c r="B14" s="20"/>
      <c r="C14" s="8">
        <v>1056</v>
      </c>
      <c r="D14" s="8" t="s">
        <v>524</v>
      </c>
      <c r="E14" s="8" t="s">
        <v>461</v>
      </c>
      <c r="F14" s="7" t="s">
        <v>701</v>
      </c>
      <c r="G14" s="72">
        <v>60</v>
      </c>
      <c r="H14" s="161" t="s">
        <v>961</v>
      </c>
      <c r="I14" s="7" t="s">
        <v>321</v>
      </c>
      <c r="J14" s="7" t="s">
        <v>320</v>
      </c>
      <c r="K14" s="7">
        <v>3</v>
      </c>
      <c r="L14" s="7" t="s">
        <v>320</v>
      </c>
      <c r="M14" s="7">
        <v>2</v>
      </c>
      <c r="N14" s="7">
        <v>0.2</v>
      </c>
      <c r="O14" s="8" t="s">
        <v>438</v>
      </c>
      <c r="P14" s="9"/>
      <c r="Q14" s="29"/>
    </row>
    <row r="15" spans="1:17" ht="12.75">
      <c r="A15" s="38"/>
      <c r="B15" s="20"/>
      <c r="C15" s="8">
        <v>1060</v>
      </c>
      <c r="D15" s="8" t="s">
        <v>586</v>
      </c>
      <c r="E15" s="67" t="s">
        <v>486</v>
      </c>
      <c r="F15" s="7" t="s">
        <v>879</v>
      </c>
      <c r="G15" s="7">
        <v>120</v>
      </c>
      <c r="H15" s="161" t="s">
        <v>961</v>
      </c>
      <c r="I15" s="7" t="s">
        <v>321</v>
      </c>
      <c r="J15" s="7" t="s">
        <v>320</v>
      </c>
      <c r="K15" s="7">
        <v>4</v>
      </c>
      <c r="L15" s="7" t="s">
        <v>322</v>
      </c>
      <c r="M15" s="7">
        <v>2</v>
      </c>
      <c r="N15" s="7">
        <v>1</v>
      </c>
      <c r="O15" s="8"/>
      <c r="P15" s="9"/>
      <c r="Q15" s="29"/>
    </row>
    <row r="16" spans="1:17" ht="25.5">
      <c r="A16" s="38"/>
      <c r="B16" s="20"/>
      <c r="C16" s="70">
        <v>1070</v>
      </c>
      <c r="D16" s="74" t="s">
        <v>716</v>
      </c>
      <c r="E16" s="74" t="s">
        <v>1039</v>
      </c>
      <c r="F16" s="72" t="s">
        <v>879</v>
      </c>
      <c r="G16" s="72" t="s">
        <v>329</v>
      </c>
      <c r="H16" s="171" t="s">
        <v>961</v>
      </c>
      <c r="I16" s="72" t="s">
        <v>321</v>
      </c>
      <c r="J16" s="72" t="s">
        <v>322</v>
      </c>
      <c r="K16" s="72">
        <v>1</v>
      </c>
      <c r="L16" s="72" t="s">
        <v>320</v>
      </c>
      <c r="M16" s="72">
        <v>1</v>
      </c>
      <c r="N16" s="72">
        <v>0.2</v>
      </c>
      <c r="O16" s="74" t="s">
        <v>852</v>
      </c>
      <c r="P16" s="9"/>
      <c r="Q16" s="29"/>
    </row>
    <row r="17" spans="1:17" ht="12.75">
      <c r="A17" s="38"/>
      <c r="B17" s="20"/>
      <c r="C17" s="8">
        <v>1080</v>
      </c>
      <c r="D17" s="8" t="s">
        <v>1035</v>
      </c>
      <c r="E17" s="96" t="s">
        <v>1036</v>
      </c>
      <c r="F17" s="7" t="s">
        <v>701</v>
      </c>
      <c r="G17" s="7" t="s">
        <v>329</v>
      </c>
      <c r="H17" s="161" t="s">
        <v>961</v>
      </c>
      <c r="I17" s="7" t="s">
        <v>321</v>
      </c>
      <c r="J17" s="7" t="s">
        <v>320</v>
      </c>
      <c r="K17" s="7">
        <v>3</v>
      </c>
      <c r="L17" s="7" t="s">
        <v>320</v>
      </c>
      <c r="M17" s="7">
        <v>2</v>
      </c>
      <c r="N17" s="7">
        <v>0.2</v>
      </c>
      <c r="O17" s="8"/>
      <c r="P17" s="9"/>
      <c r="Q17" s="29"/>
    </row>
    <row r="18" spans="1:17" ht="12.75">
      <c r="A18" s="38"/>
      <c r="B18" s="20"/>
      <c r="C18" s="101"/>
      <c r="D18" s="101"/>
      <c r="E18" s="101"/>
      <c r="F18" s="64"/>
      <c r="G18" s="64"/>
      <c r="H18" s="169"/>
      <c r="I18" s="64"/>
      <c r="J18" s="64"/>
      <c r="K18" s="64"/>
      <c r="L18" s="64"/>
      <c r="M18" s="64"/>
      <c r="N18" s="64"/>
      <c r="O18" s="99"/>
      <c r="P18" s="65"/>
      <c r="Q18" s="29"/>
    </row>
    <row r="19" spans="1:35" ht="13.5" thickBot="1">
      <c r="A19" s="38"/>
      <c r="B19" s="21"/>
      <c r="C19" s="42"/>
      <c r="D19" s="42"/>
      <c r="E19" s="32"/>
      <c r="F19" s="32"/>
      <c r="G19" s="32"/>
      <c r="H19" s="163"/>
      <c r="I19" s="32"/>
      <c r="J19" s="32"/>
      <c r="K19" s="33"/>
      <c r="L19" s="33"/>
      <c r="M19" s="33"/>
      <c r="N19" s="33"/>
      <c r="O19" s="32"/>
      <c r="P19" s="32"/>
      <c r="Q19" s="30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</row>
    <row r="20" spans="1:35" ht="12.75">
      <c r="A20" s="35"/>
      <c r="B20" s="35"/>
      <c r="C20" s="35"/>
      <c r="D20" s="35"/>
      <c r="E20" s="35"/>
      <c r="F20" s="34"/>
      <c r="G20" s="35"/>
      <c r="H20" s="164"/>
      <c r="I20" s="35"/>
      <c r="J20" s="39"/>
      <c r="K20" s="43"/>
      <c r="L20" s="43"/>
      <c r="M20" s="43"/>
      <c r="N20" s="43"/>
      <c r="O20" s="35"/>
      <c r="P20" s="35"/>
      <c r="Q20" s="35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</row>
    <row r="21" spans="1:35" ht="12.75">
      <c r="A21" s="35"/>
      <c r="B21" s="35"/>
      <c r="C21" s="35"/>
      <c r="D21" s="35"/>
      <c r="E21" s="35"/>
      <c r="F21" s="35"/>
      <c r="G21" s="35"/>
      <c r="H21" s="164"/>
      <c r="I21" s="35"/>
      <c r="J21" s="39"/>
      <c r="K21" s="43"/>
      <c r="L21" s="43"/>
      <c r="M21" s="43"/>
      <c r="N21" s="43"/>
      <c r="O21" s="35"/>
      <c r="P21" s="35"/>
      <c r="Q21" s="35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</row>
    <row r="22" spans="1:17" ht="12.75">
      <c r="A22" s="35"/>
      <c r="B22" s="35"/>
      <c r="C22" s="35"/>
      <c r="D22" s="35"/>
      <c r="E22" s="35"/>
      <c r="F22" s="35"/>
      <c r="G22" s="35"/>
      <c r="H22" s="164"/>
      <c r="I22" s="35"/>
      <c r="J22" s="35"/>
      <c r="O22" s="35"/>
      <c r="P22" s="35"/>
      <c r="Q22" s="35"/>
    </row>
    <row r="23" spans="1:17" ht="12.75">
      <c r="A23" s="35"/>
      <c r="B23" s="35"/>
      <c r="C23" s="35"/>
      <c r="D23" s="35"/>
      <c r="E23" s="35"/>
      <c r="F23" s="35"/>
      <c r="G23" s="35"/>
      <c r="H23" s="164"/>
      <c r="I23" s="35"/>
      <c r="J23" s="35"/>
      <c r="O23" s="35"/>
      <c r="P23" s="35"/>
      <c r="Q23" s="35"/>
    </row>
    <row r="24" spans="1:17" ht="12.75">
      <c r="A24" s="35"/>
      <c r="B24" s="35"/>
      <c r="C24" s="35"/>
      <c r="D24" s="35"/>
      <c r="E24" s="35"/>
      <c r="F24" s="35"/>
      <c r="G24" s="35"/>
      <c r="H24" s="164"/>
      <c r="I24" s="35"/>
      <c r="J24" s="35"/>
      <c r="O24" s="35"/>
      <c r="P24" s="35"/>
      <c r="Q24" s="35"/>
    </row>
    <row r="25" spans="1:17" ht="12.75">
      <c r="A25" s="35"/>
      <c r="B25" s="35"/>
      <c r="C25" s="35"/>
      <c r="D25" s="35"/>
      <c r="E25" s="35"/>
      <c r="F25" s="35"/>
      <c r="G25" s="35"/>
      <c r="H25" s="164"/>
      <c r="I25" s="35"/>
      <c r="J25" s="35"/>
      <c r="O25" s="35"/>
      <c r="P25" s="35"/>
      <c r="Q25" s="35"/>
    </row>
    <row r="26" spans="1:17" ht="12.75">
      <c r="A26" s="35"/>
      <c r="B26" s="35"/>
      <c r="C26" s="35"/>
      <c r="D26" s="35"/>
      <c r="E26" s="35"/>
      <c r="F26" s="35"/>
      <c r="G26" s="35"/>
      <c r="H26" s="164"/>
      <c r="I26" s="35"/>
      <c r="J26" s="35"/>
      <c r="O26" s="35"/>
      <c r="P26" s="35"/>
      <c r="Q26" s="35"/>
    </row>
    <row r="27" spans="1:17" ht="12.75">
      <c r="A27" s="35"/>
      <c r="B27" s="35"/>
      <c r="C27" s="35"/>
      <c r="D27" s="35"/>
      <c r="E27" s="35"/>
      <c r="F27" s="35"/>
      <c r="G27" s="35"/>
      <c r="H27" s="164"/>
      <c r="I27" s="35"/>
      <c r="J27" s="35"/>
      <c r="O27" s="35"/>
      <c r="P27" s="35"/>
      <c r="Q27" s="35"/>
    </row>
    <row r="28" ht="12.75">
      <c r="O28" s="35"/>
    </row>
    <row r="29" ht="12.75">
      <c r="O29" s="35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 codeName="Ark4111111135">
    <tabColor indexed="43"/>
    <pageSetUpPr fitToPage="1"/>
  </sheetPr>
  <dimension ref="A1:AI22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288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300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34</v>
      </c>
      <c r="E4" s="16" t="s">
        <v>35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299</v>
      </c>
      <c r="D6" s="1" t="s">
        <v>496</v>
      </c>
      <c r="E6" s="1" t="s">
        <v>289</v>
      </c>
      <c r="F6" s="53" t="s">
        <v>290</v>
      </c>
      <c r="G6" s="14" t="s">
        <v>291</v>
      </c>
      <c r="H6" s="160" t="s">
        <v>959</v>
      </c>
      <c r="I6" s="14" t="s">
        <v>292</v>
      </c>
      <c r="J6" s="14" t="s">
        <v>295</v>
      </c>
      <c r="K6" s="14" t="s">
        <v>296</v>
      </c>
      <c r="L6" s="14" t="s">
        <v>297</v>
      </c>
      <c r="M6" s="14" t="s">
        <v>298</v>
      </c>
      <c r="N6" s="285" t="s">
        <v>595</v>
      </c>
      <c r="O6" s="54" t="s">
        <v>293</v>
      </c>
      <c r="P6" s="54" t="s">
        <v>294</v>
      </c>
      <c r="Q6" s="29"/>
    </row>
    <row r="7" spans="1:17" ht="12.75">
      <c r="A7" s="38"/>
      <c r="B7" s="20"/>
      <c r="C7" s="8">
        <v>1000</v>
      </c>
      <c r="D7" s="8" t="s">
        <v>589</v>
      </c>
      <c r="E7" s="67" t="s">
        <v>489</v>
      </c>
      <c r="F7" s="7" t="s">
        <v>701</v>
      </c>
      <c r="G7" s="7">
        <v>12</v>
      </c>
      <c r="H7" s="161" t="s">
        <v>961</v>
      </c>
      <c r="I7" s="7" t="s">
        <v>321</v>
      </c>
      <c r="J7" s="7" t="s">
        <v>320</v>
      </c>
      <c r="K7" s="7">
        <v>3</v>
      </c>
      <c r="L7" s="7" t="s">
        <v>322</v>
      </c>
      <c r="M7" s="7">
        <v>1</v>
      </c>
      <c r="N7" s="7">
        <v>0.2</v>
      </c>
      <c r="O7" s="8" t="s">
        <v>453</v>
      </c>
      <c r="P7" s="9"/>
      <c r="Q7" s="29"/>
    </row>
    <row r="8" spans="1:17" ht="12.75">
      <c r="A8" s="38"/>
      <c r="B8" s="20"/>
      <c r="C8" s="8">
        <v>1010</v>
      </c>
      <c r="D8" s="8" t="s">
        <v>590</v>
      </c>
      <c r="E8" s="8" t="s">
        <v>418</v>
      </c>
      <c r="F8" s="7" t="s">
        <v>701</v>
      </c>
      <c r="G8" s="7">
        <v>12</v>
      </c>
      <c r="H8" s="161" t="s">
        <v>961</v>
      </c>
      <c r="I8" s="7" t="s">
        <v>321</v>
      </c>
      <c r="J8" s="7" t="s">
        <v>320</v>
      </c>
      <c r="K8" s="7">
        <v>3</v>
      </c>
      <c r="L8" s="7" t="s">
        <v>322</v>
      </c>
      <c r="M8" s="7">
        <v>1</v>
      </c>
      <c r="N8" s="7">
        <v>0.2</v>
      </c>
      <c r="O8" s="8" t="s">
        <v>453</v>
      </c>
      <c r="P8" s="9"/>
      <c r="Q8" s="29"/>
    </row>
    <row r="9" spans="1:17" ht="12.75">
      <c r="A9" s="38"/>
      <c r="B9" s="20"/>
      <c r="C9" s="8">
        <v>1020</v>
      </c>
      <c r="D9" s="67" t="s">
        <v>588</v>
      </c>
      <c r="E9" s="87" t="s">
        <v>368</v>
      </c>
      <c r="F9" s="7" t="s">
        <v>701</v>
      </c>
      <c r="G9" s="7">
        <v>12</v>
      </c>
      <c r="H9" s="161" t="s">
        <v>961</v>
      </c>
      <c r="I9" s="7" t="s">
        <v>321</v>
      </c>
      <c r="J9" s="7" t="s">
        <v>320</v>
      </c>
      <c r="K9" s="7">
        <v>3</v>
      </c>
      <c r="L9" s="7" t="s">
        <v>320</v>
      </c>
      <c r="M9" s="7">
        <v>1</v>
      </c>
      <c r="N9" s="7">
        <v>0.2</v>
      </c>
      <c r="O9" s="8" t="s">
        <v>453</v>
      </c>
      <c r="P9" s="9"/>
      <c r="Q9" s="29"/>
    </row>
    <row r="10" spans="1:17" ht="12.75">
      <c r="A10" s="38"/>
      <c r="B10" s="20"/>
      <c r="C10" s="8">
        <v>1030</v>
      </c>
      <c r="D10" s="8" t="s">
        <v>587</v>
      </c>
      <c r="E10" s="87" t="s">
        <v>368</v>
      </c>
      <c r="F10" s="7" t="s">
        <v>701</v>
      </c>
      <c r="G10" s="7" t="s">
        <v>329</v>
      </c>
      <c r="H10" s="161" t="s">
        <v>961</v>
      </c>
      <c r="I10" s="7" t="s">
        <v>321</v>
      </c>
      <c r="J10" s="7" t="s">
        <v>320</v>
      </c>
      <c r="K10" s="7">
        <v>0</v>
      </c>
      <c r="L10" s="7" t="s">
        <v>320</v>
      </c>
      <c r="M10" s="7">
        <v>2</v>
      </c>
      <c r="N10" s="7">
        <v>0.2</v>
      </c>
      <c r="O10" s="8" t="s">
        <v>453</v>
      </c>
      <c r="P10" s="9"/>
      <c r="Q10" s="29"/>
    </row>
    <row r="11" spans="1:17" ht="12.75">
      <c r="A11" s="38"/>
      <c r="B11" s="20"/>
      <c r="C11" s="10"/>
      <c r="D11" s="10"/>
      <c r="E11" s="10"/>
      <c r="F11" s="11"/>
      <c r="G11" s="11"/>
      <c r="H11" s="162"/>
      <c r="I11" s="11"/>
      <c r="J11" s="11"/>
      <c r="K11" s="11"/>
      <c r="L11" s="11"/>
      <c r="M11" s="11"/>
      <c r="N11" s="11"/>
      <c r="O11" s="12"/>
      <c r="P11" s="13"/>
      <c r="Q11" s="29"/>
    </row>
    <row r="12" spans="1:35" ht="13.5" thickBot="1">
      <c r="A12" s="38"/>
      <c r="B12" s="21"/>
      <c r="C12" s="42"/>
      <c r="D12" s="42"/>
      <c r="E12" s="32"/>
      <c r="F12" s="32"/>
      <c r="G12" s="32"/>
      <c r="H12" s="163"/>
      <c r="I12" s="32"/>
      <c r="J12" s="32"/>
      <c r="K12" s="33"/>
      <c r="L12" s="33"/>
      <c r="M12" s="33"/>
      <c r="N12" s="33"/>
      <c r="O12" s="32"/>
      <c r="P12" s="32"/>
      <c r="Q12" s="30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35" ht="12.75">
      <c r="A13" s="35"/>
      <c r="B13" s="35"/>
      <c r="C13" s="35"/>
      <c r="D13" s="35"/>
      <c r="E13" s="35"/>
      <c r="F13" s="34"/>
      <c r="G13" s="35"/>
      <c r="H13" s="164"/>
      <c r="I13" s="35"/>
      <c r="J13" s="39"/>
      <c r="K13" s="43"/>
      <c r="L13" s="43"/>
      <c r="M13" s="43"/>
      <c r="N13" s="43"/>
      <c r="O13" s="35"/>
      <c r="P13" s="35"/>
      <c r="Q13" s="35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</row>
    <row r="14" spans="1:35" ht="12.75">
      <c r="A14" s="35"/>
      <c r="B14" s="35"/>
      <c r="C14" s="35"/>
      <c r="D14" s="35"/>
      <c r="E14" s="35"/>
      <c r="F14" s="35"/>
      <c r="G14" s="35"/>
      <c r="H14" s="164"/>
      <c r="I14" s="35"/>
      <c r="J14" s="39"/>
      <c r="K14" s="43"/>
      <c r="L14" s="43"/>
      <c r="M14" s="43"/>
      <c r="N14" s="43"/>
      <c r="O14" s="35"/>
      <c r="P14" s="35"/>
      <c r="Q14" s="35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</row>
    <row r="15" spans="1:17" ht="12.75">
      <c r="A15" s="35"/>
      <c r="B15" s="35"/>
      <c r="C15" s="35"/>
      <c r="D15" s="35"/>
      <c r="E15" s="35"/>
      <c r="F15" s="35"/>
      <c r="G15" s="35"/>
      <c r="H15" s="164"/>
      <c r="I15" s="35"/>
      <c r="J15" s="35"/>
      <c r="O15" s="35"/>
      <c r="P15" s="35"/>
      <c r="Q15" s="35"/>
    </row>
    <row r="16" spans="1:17" ht="12.75">
      <c r="A16" s="35"/>
      <c r="B16" s="35"/>
      <c r="C16" s="35"/>
      <c r="D16" s="35"/>
      <c r="E16" s="35"/>
      <c r="F16" s="35"/>
      <c r="G16" s="35"/>
      <c r="H16" s="164"/>
      <c r="I16" s="35"/>
      <c r="J16" s="35"/>
      <c r="O16" s="35"/>
      <c r="P16" s="35"/>
      <c r="Q16" s="35"/>
    </row>
    <row r="17" spans="1:17" ht="12.75">
      <c r="A17" s="35"/>
      <c r="B17" s="35"/>
      <c r="C17" s="35"/>
      <c r="D17" s="35"/>
      <c r="E17" s="35"/>
      <c r="F17" s="35"/>
      <c r="G17" s="35"/>
      <c r="H17" s="164"/>
      <c r="I17" s="35"/>
      <c r="J17" s="35"/>
      <c r="O17" s="35"/>
      <c r="P17" s="35"/>
      <c r="Q17" s="35"/>
    </row>
    <row r="18" spans="1:17" ht="12.75">
      <c r="A18" s="35"/>
      <c r="B18" s="35"/>
      <c r="C18" s="35"/>
      <c r="D18" s="35"/>
      <c r="E18" s="35"/>
      <c r="F18" s="35"/>
      <c r="G18" s="35"/>
      <c r="H18" s="164"/>
      <c r="I18" s="35"/>
      <c r="J18" s="35"/>
      <c r="O18" s="35"/>
      <c r="P18" s="35"/>
      <c r="Q18" s="35"/>
    </row>
    <row r="19" spans="1:17" ht="12.75">
      <c r="A19" s="35"/>
      <c r="B19" s="35"/>
      <c r="C19" s="35"/>
      <c r="D19" s="35"/>
      <c r="E19" s="35"/>
      <c r="F19" s="35"/>
      <c r="G19" s="35"/>
      <c r="H19" s="164"/>
      <c r="I19" s="35"/>
      <c r="J19" s="35"/>
      <c r="O19" s="35"/>
      <c r="P19" s="35"/>
      <c r="Q19" s="35"/>
    </row>
    <row r="20" spans="1:17" ht="12.75">
      <c r="A20" s="35"/>
      <c r="B20" s="35"/>
      <c r="C20" s="35"/>
      <c r="D20" s="35"/>
      <c r="E20" s="35"/>
      <c r="F20" s="35"/>
      <c r="G20" s="35"/>
      <c r="H20" s="164"/>
      <c r="I20" s="35"/>
      <c r="J20" s="35"/>
      <c r="O20" s="35"/>
      <c r="P20" s="35"/>
      <c r="Q20" s="35"/>
    </row>
    <row r="21" ht="12.75">
      <c r="O21" s="35"/>
    </row>
    <row r="22" ht="12.75">
      <c r="O22" s="35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4111111112">
    <tabColor indexed="43"/>
    <pageSetUpPr fitToPage="1"/>
  </sheetPr>
  <dimension ref="A1:AI20"/>
  <sheetViews>
    <sheetView workbookViewId="0" topLeftCell="A1">
      <selection activeCell="D4" sqref="D4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288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300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7</v>
      </c>
      <c r="E4" s="16" t="s">
        <v>8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299</v>
      </c>
      <c r="D6" s="1" t="s">
        <v>496</v>
      </c>
      <c r="E6" s="1" t="s">
        <v>289</v>
      </c>
      <c r="F6" s="53" t="s">
        <v>290</v>
      </c>
      <c r="G6" s="14" t="s">
        <v>291</v>
      </c>
      <c r="H6" s="160" t="s">
        <v>959</v>
      </c>
      <c r="I6" s="14" t="s">
        <v>292</v>
      </c>
      <c r="J6" s="14" t="s">
        <v>295</v>
      </c>
      <c r="K6" s="14" t="s">
        <v>296</v>
      </c>
      <c r="L6" s="14" t="s">
        <v>297</v>
      </c>
      <c r="M6" s="14" t="s">
        <v>298</v>
      </c>
      <c r="N6" s="285" t="s">
        <v>595</v>
      </c>
      <c r="O6" s="54" t="s">
        <v>293</v>
      </c>
      <c r="P6" s="54" t="s">
        <v>294</v>
      </c>
      <c r="Q6" s="29"/>
    </row>
    <row r="7" spans="1:17" ht="12.75">
      <c r="A7" s="38"/>
      <c r="B7" s="20"/>
      <c r="C7" s="8">
        <v>1000</v>
      </c>
      <c r="D7" s="8" t="s">
        <v>707</v>
      </c>
      <c r="E7" s="74" t="s">
        <v>704</v>
      </c>
      <c r="F7" s="7" t="s">
        <v>701</v>
      </c>
      <c r="G7" s="7">
        <v>12</v>
      </c>
      <c r="H7" s="161" t="s">
        <v>960</v>
      </c>
      <c r="I7" s="7" t="s">
        <v>321</v>
      </c>
      <c r="J7" s="7" t="s">
        <v>322</v>
      </c>
      <c r="K7" s="7">
        <v>3</v>
      </c>
      <c r="L7" s="7" t="s">
        <v>320</v>
      </c>
      <c r="M7" s="7">
        <v>1</v>
      </c>
      <c r="N7" s="7">
        <v>0.15</v>
      </c>
      <c r="O7" s="103" t="s">
        <v>705</v>
      </c>
      <c r="P7" s="74" t="s">
        <v>358</v>
      </c>
      <c r="Q7" s="29"/>
    </row>
    <row r="8" spans="1:17" ht="38.25">
      <c r="A8" s="38"/>
      <c r="B8" s="20"/>
      <c r="C8" s="8">
        <v>1010</v>
      </c>
      <c r="D8" s="8" t="s">
        <v>708</v>
      </c>
      <c r="E8" s="67" t="s">
        <v>463</v>
      </c>
      <c r="F8" s="7" t="s">
        <v>701</v>
      </c>
      <c r="G8" s="7">
        <v>12</v>
      </c>
      <c r="H8" s="161" t="s">
        <v>961</v>
      </c>
      <c r="I8" s="7" t="s">
        <v>321</v>
      </c>
      <c r="J8" s="7" t="s">
        <v>322</v>
      </c>
      <c r="K8" s="7">
        <v>2</v>
      </c>
      <c r="L8" s="7" t="s">
        <v>320</v>
      </c>
      <c r="M8" s="7">
        <v>1</v>
      </c>
      <c r="N8" s="7">
        <v>1</v>
      </c>
      <c r="O8" s="66" t="s">
        <v>462</v>
      </c>
      <c r="P8" s="74" t="s">
        <v>358</v>
      </c>
      <c r="Q8" s="29"/>
    </row>
    <row r="9" spans="1:17" ht="12.75">
      <c r="A9" s="38"/>
      <c r="B9" s="20"/>
      <c r="C9" s="10"/>
      <c r="D9" s="10"/>
      <c r="E9" s="10"/>
      <c r="F9" s="11"/>
      <c r="G9" s="11"/>
      <c r="H9" s="162"/>
      <c r="I9" s="11"/>
      <c r="J9" s="11"/>
      <c r="K9" s="11"/>
      <c r="L9" s="11"/>
      <c r="M9" s="11"/>
      <c r="N9" s="11"/>
      <c r="O9" s="12"/>
      <c r="P9" s="13"/>
      <c r="Q9" s="29"/>
    </row>
    <row r="10" spans="1:35" ht="13.5" thickBot="1">
      <c r="A10" s="38"/>
      <c r="B10" s="21"/>
      <c r="C10" s="42"/>
      <c r="D10" s="42"/>
      <c r="E10" s="32"/>
      <c r="F10" s="32"/>
      <c r="G10" s="32"/>
      <c r="H10" s="163"/>
      <c r="I10" s="32"/>
      <c r="J10" s="32"/>
      <c r="K10" s="33"/>
      <c r="L10" s="33"/>
      <c r="M10" s="33"/>
      <c r="N10" s="33"/>
      <c r="O10" s="32"/>
      <c r="P10" s="32"/>
      <c r="Q10" s="30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35" ht="12.75">
      <c r="A11" s="35"/>
      <c r="B11" s="35"/>
      <c r="C11" s="35"/>
      <c r="D11" s="35"/>
      <c r="E11" s="35"/>
      <c r="F11" s="34"/>
      <c r="G11" s="35"/>
      <c r="H11" s="164"/>
      <c r="I11" s="35"/>
      <c r="J11" s="39"/>
      <c r="K11" s="43"/>
      <c r="L11" s="43"/>
      <c r="M11" s="43"/>
      <c r="N11" s="43"/>
      <c r="O11" s="35"/>
      <c r="P11" s="35"/>
      <c r="Q11" s="35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35" ht="12.75">
      <c r="A12" s="35"/>
      <c r="B12" s="35"/>
      <c r="C12" s="35"/>
      <c r="D12" s="35"/>
      <c r="E12" s="35"/>
      <c r="F12" s="35"/>
      <c r="G12" s="35"/>
      <c r="H12" s="164"/>
      <c r="I12" s="35"/>
      <c r="J12" s="39"/>
      <c r="K12" s="43"/>
      <c r="L12" s="43"/>
      <c r="M12" s="43"/>
      <c r="N12" s="43"/>
      <c r="O12" s="35"/>
      <c r="P12" s="35"/>
      <c r="Q12" s="35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17" ht="12.75">
      <c r="A13" s="35"/>
      <c r="B13" s="35"/>
      <c r="C13" s="35"/>
      <c r="D13" s="35"/>
      <c r="E13" s="35"/>
      <c r="F13" s="35"/>
      <c r="G13" s="35"/>
      <c r="H13" s="164"/>
      <c r="I13" s="35"/>
      <c r="J13" s="35"/>
      <c r="O13" s="35"/>
      <c r="P13" s="35"/>
      <c r="Q13" s="35"/>
    </row>
    <row r="14" spans="1:17" ht="12.75">
      <c r="A14" s="35"/>
      <c r="B14" s="35"/>
      <c r="C14" s="35"/>
      <c r="D14" s="35"/>
      <c r="E14" s="35"/>
      <c r="F14" s="35"/>
      <c r="G14" s="35"/>
      <c r="H14" s="164"/>
      <c r="I14" s="35"/>
      <c r="J14" s="35"/>
      <c r="O14" s="35"/>
      <c r="P14" s="35"/>
      <c r="Q14" s="35"/>
    </row>
    <row r="15" spans="1:17" ht="12.75">
      <c r="A15" s="35"/>
      <c r="B15" s="35"/>
      <c r="C15" s="35"/>
      <c r="D15" s="35"/>
      <c r="E15" s="35"/>
      <c r="F15" s="35"/>
      <c r="G15" s="35"/>
      <c r="H15" s="164"/>
      <c r="I15" s="35"/>
      <c r="J15" s="35"/>
      <c r="O15" s="35"/>
      <c r="P15" s="35"/>
      <c r="Q15" s="35"/>
    </row>
    <row r="16" spans="1:17" ht="12.75">
      <c r="A16" s="35"/>
      <c r="B16" s="35"/>
      <c r="C16" s="35"/>
      <c r="D16" s="35"/>
      <c r="E16" s="35"/>
      <c r="F16" s="35"/>
      <c r="G16" s="35"/>
      <c r="H16" s="164"/>
      <c r="I16" s="35"/>
      <c r="J16" s="35"/>
      <c r="O16" s="35"/>
      <c r="P16" s="35"/>
      <c r="Q16" s="35"/>
    </row>
    <row r="17" spans="1:17" ht="12.75">
      <c r="A17" s="35"/>
      <c r="B17" s="35"/>
      <c r="C17" s="35"/>
      <c r="D17" s="35"/>
      <c r="E17" s="35"/>
      <c r="F17" s="35"/>
      <c r="G17" s="35"/>
      <c r="H17" s="164"/>
      <c r="I17" s="35"/>
      <c r="J17" s="35"/>
      <c r="O17" s="35"/>
      <c r="P17" s="35"/>
      <c r="Q17" s="35"/>
    </row>
    <row r="18" spans="1:17" ht="12.75">
      <c r="A18" s="35"/>
      <c r="B18" s="35"/>
      <c r="C18" s="35"/>
      <c r="D18" s="35"/>
      <c r="E18" s="35"/>
      <c r="F18" s="35"/>
      <c r="G18" s="35"/>
      <c r="H18" s="164"/>
      <c r="I18" s="35"/>
      <c r="J18" s="35"/>
      <c r="O18" s="35"/>
      <c r="P18" s="35"/>
      <c r="Q18" s="35"/>
    </row>
    <row r="19" ht="12.75">
      <c r="O19" s="35"/>
    </row>
    <row r="20" ht="12.75">
      <c r="O20" s="35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>
  <sheetPr codeName="Ark4111111193">
    <tabColor indexed="43"/>
    <pageSetUpPr fitToPage="1"/>
  </sheetPr>
  <dimension ref="A1:AI43"/>
  <sheetViews>
    <sheetView workbookViewId="0" topLeftCell="A1">
      <selection activeCell="E16" sqref="E16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44" customWidth="1"/>
    <col min="7" max="7" width="4.28125" style="36" customWidth="1"/>
    <col min="8" max="8" width="5.7109375" style="17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246"/>
      <c r="G1" s="35"/>
      <c r="H1" s="156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288</v>
      </c>
      <c r="F2" s="247"/>
      <c r="G2" s="22"/>
      <c r="H2" s="157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300</v>
      </c>
      <c r="F3" s="248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261" t="s">
        <v>36</v>
      </c>
      <c r="E4" s="16" t="s">
        <v>1101</v>
      </c>
      <c r="F4" s="248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31"/>
      <c r="G5" s="25"/>
      <c r="H5" s="257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299</v>
      </c>
      <c r="D6" s="1" t="s">
        <v>496</v>
      </c>
      <c r="E6" s="1" t="s">
        <v>289</v>
      </c>
      <c r="F6" s="53" t="s">
        <v>290</v>
      </c>
      <c r="G6" s="14" t="s">
        <v>291</v>
      </c>
      <c r="H6" s="160" t="s">
        <v>959</v>
      </c>
      <c r="I6" s="14" t="s">
        <v>292</v>
      </c>
      <c r="J6" s="14" t="s">
        <v>295</v>
      </c>
      <c r="K6" s="14" t="s">
        <v>296</v>
      </c>
      <c r="L6" s="14" t="s">
        <v>297</v>
      </c>
      <c r="M6" s="14" t="s">
        <v>298</v>
      </c>
      <c r="N6" s="285" t="s">
        <v>595</v>
      </c>
      <c r="O6" s="54" t="s">
        <v>293</v>
      </c>
      <c r="P6" s="54" t="s">
        <v>294</v>
      </c>
      <c r="Q6" s="29"/>
    </row>
    <row r="7" spans="1:17" ht="12.75">
      <c r="A7" s="38"/>
      <c r="B7" s="20"/>
      <c r="C7" s="8">
        <v>1000</v>
      </c>
      <c r="D7" s="8" t="s">
        <v>614</v>
      </c>
      <c r="E7" s="8" t="s">
        <v>419</v>
      </c>
      <c r="F7" s="7" t="s">
        <v>701</v>
      </c>
      <c r="G7" s="7">
        <v>12</v>
      </c>
      <c r="H7" s="173" t="s">
        <v>961</v>
      </c>
      <c r="I7" s="7" t="s">
        <v>321</v>
      </c>
      <c r="J7" s="7" t="s">
        <v>320</v>
      </c>
      <c r="K7" s="7">
        <v>2</v>
      </c>
      <c r="L7" s="7" t="s">
        <v>322</v>
      </c>
      <c r="M7" s="7">
        <v>2</v>
      </c>
      <c r="N7" s="7">
        <v>0.6</v>
      </c>
      <c r="O7" s="8" t="s">
        <v>453</v>
      </c>
      <c r="P7" s="9"/>
      <c r="Q7" s="29"/>
    </row>
    <row r="8" spans="1:17" ht="12.75">
      <c r="A8" s="38"/>
      <c r="B8" s="20"/>
      <c r="C8" s="8">
        <v>1010</v>
      </c>
      <c r="D8" s="8" t="s">
        <v>667</v>
      </c>
      <c r="E8" s="8" t="s">
        <v>666</v>
      </c>
      <c r="F8" s="7" t="s">
        <v>701</v>
      </c>
      <c r="G8" s="7">
        <v>12</v>
      </c>
      <c r="H8" s="173" t="s">
        <v>961</v>
      </c>
      <c r="I8" s="7" t="s">
        <v>321</v>
      </c>
      <c r="J8" s="7" t="s">
        <v>320</v>
      </c>
      <c r="K8" s="7">
        <v>2</v>
      </c>
      <c r="L8" s="7" t="s">
        <v>322</v>
      </c>
      <c r="M8" s="7">
        <v>2</v>
      </c>
      <c r="N8" s="7">
        <v>0.6</v>
      </c>
      <c r="O8" s="8" t="s">
        <v>453</v>
      </c>
      <c r="P8" s="9"/>
      <c r="Q8" s="29"/>
    </row>
    <row r="9" spans="1:17" ht="12.75">
      <c r="A9" s="38"/>
      <c r="B9" s="20"/>
      <c r="C9" s="8">
        <v>1030</v>
      </c>
      <c r="D9" s="8" t="s">
        <v>615</v>
      </c>
      <c r="E9" s="8" t="s">
        <v>593</v>
      </c>
      <c r="F9" s="7" t="s">
        <v>701</v>
      </c>
      <c r="G9" s="7">
        <v>12</v>
      </c>
      <c r="H9" s="173" t="s">
        <v>961</v>
      </c>
      <c r="I9" s="7" t="s">
        <v>321</v>
      </c>
      <c r="J9" s="7" t="s">
        <v>320</v>
      </c>
      <c r="K9" s="7">
        <v>3</v>
      </c>
      <c r="L9" s="7" t="s">
        <v>322</v>
      </c>
      <c r="M9" s="7">
        <v>2</v>
      </c>
      <c r="N9" s="7">
        <v>0.2</v>
      </c>
      <c r="O9" s="8"/>
      <c r="P9" s="8"/>
      <c r="Q9" s="29"/>
    </row>
    <row r="10" spans="1:17" ht="25.5">
      <c r="A10" s="38"/>
      <c r="B10" s="20"/>
      <c r="C10" s="8">
        <v>1040</v>
      </c>
      <c r="D10" s="8" t="s">
        <v>616</v>
      </c>
      <c r="E10" s="67" t="s">
        <v>596</v>
      </c>
      <c r="F10" s="7" t="s">
        <v>701</v>
      </c>
      <c r="G10" s="7">
        <v>12</v>
      </c>
      <c r="H10" s="173" t="s">
        <v>961</v>
      </c>
      <c r="I10" s="7" t="s">
        <v>321</v>
      </c>
      <c r="J10" s="7" t="s">
        <v>320</v>
      </c>
      <c r="K10" s="7">
        <v>3</v>
      </c>
      <c r="L10" s="7" t="s">
        <v>322</v>
      </c>
      <c r="M10" s="7">
        <v>2</v>
      </c>
      <c r="N10" s="7">
        <v>0.2</v>
      </c>
      <c r="O10" s="8"/>
      <c r="P10" s="9"/>
      <c r="Q10" s="29"/>
    </row>
    <row r="11" spans="1:17" ht="12.75">
      <c r="A11" s="38"/>
      <c r="B11" s="20"/>
      <c r="C11" s="8">
        <v>1050</v>
      </c>
      <c r="D11" s="8" t="s">
        <v>612</v>
      </c>
      <c r="E11" s="74" t="s">
        <v>665</v>
      </c>
      <c r="F11" s="7" t="s">
        <v>701</v>
      </c>
      <c r="G11" s="7">
        <v>12</v>
      </c>
      <c r="H11" s="173" t="s">
        <v>961</v>
      </c>
      <c r="I11" s="7" t="s">
        <v>321</v>
      </c>
      <c r="J11" s="7" t="s">
        <v>320</v>
      </c>
      <c r="K11" s="7">
        <v>3</v>
      </c>
      <c r="L11" s="7" t="s">
        <v>322</v>
      </c>
      <c r="M11" s="7">
        <v>2</v>
      </c>
      <c r="N11" s="7">
        <v>0.2</v>
      </c>
      <c r="O11" s="8" t="s">
        <v>453</v>
      </c>
      <c r="P11" s="9"/>
      <c r="Q11" s="29"/>
    </row>
    <row r="12" spans="1:17" ht="12.75">
      <c r="A12" s="38"/>
      <c r="B12" s="20"/>
      <c r="C12" s="8">
        <v>1060</v>
      </c>
      <c r="D12" s="8" t="s">
        <v>610</v>
      </c>
      <c r="E12" s="67" t="s">
        <v>490</v>
      </c>
      <c r="F12" s="7" t="s">
        <v>701</v>
      </c>
      <c r="G12" s="7">
        <v>12</v>
      </c>
      <c r="H12" s="173" t="s">
        <v>961</v>
      </c>
      <c r="I12" s="7" t="s">
        <v>321</v>
      </c>
      <c r="J12" s="7" t="s">
        <v>320</v>
      </c>
      <c r="K12" s="7">
        <v>3</v>
      </c>
      <c r="L12" s="7" t="s">
        <v>322</v>
      </c>
      <c r="M12" s="7">
        <v>2</v>
      </c>
      <c r="N12" s="7">
        <v>2</v>
      </c>
      <c r="O12" s="8" t="s">
        <v>453</v>
      </c>
      <c r="P12" s="9"/>
      <c r="Q12" s="29"/>
    </row>
    <row r="13" spans="1:17" ht="25.5">
      <c r="A13" s="38"/>
      <c r="B13" s="20"/>
      <c r="C13" s="8">
        <v>1070</v>
      </c>
      <c r="D13" s="74" t="s">
        <v>674</v>
      </c>
      <c r="E13" s="74" t="s">
        <v>423</v>
      </c>
      <c r="F13" s="7" t="s">
        <v>701</v>
      </c>
      <c r="G13" s="7">
        <v>12</v>
      </c>
      <c r="H13" s="173" t="s">
        <v>961</v>
      </c>
      <c r="I13" s="7" t="s">
        <v>321</v>
      </c>
      <c r="J13" s="7" t="s">
        <v>320</v>
      </c>
      <c r="K13" s="7">
        <v>3</v>
      </c>
      <c r="L13" s="7" t="s">
        <v>322</v>
      </c>
      <c r="M13" s="7">
        <v>2</v>
      </c>
      <c r="N13" s="7">
        <v>0.2</v>
      </c>
      <c r="O13" s="8" t="s">
        <v>453</v>
      </c>
      <c r="P13" s="9"/>
      <c r="Q13" s="29"/>
    </row>
    <row r="14" spans="1:17" ht="25.5">
      <c r="A14" s="38"/>
      <c r="B14" s="20"/>
      <c r="C14" s="8">
        <v>1080</v>
      </c>
      <c r="D14" s="8" t="s">
        <v>606</v>
      </c>
      <c r="E14" s="67" t="s">
        <v>491</v>
      </c>
      <c r="F14" s="7" t="s">
        <v>701</v>
      </c>
      <c r="G14" s="7">
        <v>12</v>
      </c>
      <c r="H14" s="173" t="s">
        <v>961</v>
      </c>
      <c r="I14" s="7" t="s">
        <v>321</v>
      </c>
      <c r="J14" s="7" t="s">
        <v>320</v>
      </c>
      <c r="K14" s="7">
        <v>3</v>
      </c>
      <c r="L14" s="7" t="s">
        <v>322</v>
      </c>
      <c r="M14" s="7">
        <v>2</v>
      </c>
      <c r="N14" s="7">
        <v>1</v>
      </c>
      <c r="O14" s="8" t="s">
        <v>453</v>
      </c>
      <c r="P14" s="9"/>
      <c r="Q14" s="29"/>
    </row>
    <row r="15" spans="1:17" ht="25.5">
      <c r="A15" s="38"/>
      <c r="B15" s="20"/>
      <c r="C15" s="8">
        <v>1090</v>
      </c>
      <c r="D15" s="8" t="s">
        <v>607</v>
      </c>
      <c r="E15" s="67" t="s">
        <v>492</v>
      </c>
      <c r="F15" s="7" t="s">
        <v>701</v>
      </c>
      <c r="G15" s="7">
        <v>12</v>
      </c>
      <c r="H15" s="173" t="s">
        <v>961</v>
      </c>
      <c r="I15" s="7" t="s">
        <v>321</v>
      </c>
      <c r="J15" s="7" t="s">
        <v>320</v>
      </c>
      <c r="K15" s="7">
        <v>3</v>
      </c>
      <c r="L15" s="7" t="s">
        <v>322</v>
      </c>
      <c r="M15" s="7">
        <v>2</v>
      </c>
      <c r="N15" s="7">
        <v>1</v>
      </c>
      <c r="O15" s="8" t="s">
        <v>453</v>
      </c>
      <c r="P15" s="9"/>
      <c r="Q15" s="29"/>
    </row>
    <row r="16" spans="1:17" ht="25.5">
      <c r="A16" s="38"/>
      <c r="B16" s="20"/>
      <c r="C16" s="8">
        <v>1100</v>
      </c>
      <c r="D16" s="8" t="s">
        <v>668</v>
      </c>
      <c r="E16" s="96" t="s">
        <v>427</v>
      </c>
      <c r="F16" s="7" t="s">
        <v>701</v>
      </c>
      <c r="G16" s="7">
        <v>12</v>
      </c>
      <c r="H16" s="173" t="s">
        <v>961</v>
      </c>
      <c r="I16" s="7" t="s">
        <v>321</v>
      </c>
      <c r="J16" s="7" t="s">
        <v>320</v>
      </c>
      <c r="K16" s="7">
        <v>3</v>
      </c>
      <c r="L16" s="7" t="s">
        <v>322</v>
      </c>
      <c r="M16" s="7">
        <v>2</v>
      </c>
      <c r="N16" s="7">
        <v>0.2</v>
      </c>
      <c r="O16" s="8" t="s">
        <v>453</v>
      </c>
      <c r="P16" s="9"/>
      <c r="Q16" s="29"/>
    </row>
    <row r="17" spans="1:17" ht="25.5">
      <c r="A17" s="38"/>
      <c r="B17" s="20"/>
      <c r="C17" s="8">
        <v>1110</v>
      </c>
      <c r="D17" s="8" t="s">
        <v>670</v>
      </c>
      <c r="E17" s="96" t="s">
        <v>669</v>
      </c>
      <c r="F17" s="7" t="s">
        <v>701</v>
      </c>
      <c r="G17" s="7">
        <v>12</v>
      </c>
      <c r="H17" s="173" t="s">
        <v>961</v>
      </c>
      <c r="I17" s="7" t="s">
        <v>321</v>
      </c>
      <c r="J17" s="7" t="s">
        <v>320</v>
      </c>
      <c r="K17" s="7">
        <v>3</v>
      </c>
      <c r="L17" s="7" t="s">
        <v>322</v>
      </c>
      <c r="M17" s="7">
        <v>2</v>
      </c>
      <c r="N17" s="7">
        <v>0.2</v>
      </c>
      <c r="O17" s="8" t="s">
        <v>453</v>
      </c>
      <c r="P17" s="9"/>
      <c r="Q17" s="29"/>
    </row>
    <row r="18" spans="1:17" ht="12.75">
      <c r="A18" s="38"/>
      <c r="B18" s="20"/>
      <c r="C18" s="8">
        <v>1120</v>
      </c>
      <c r="D18" s="93" t="s">
        <v>535</v>
      </c>
      <c r="E18" s="79" t="s">
        <v>468</v>
      </c>
      <c r="F18" s="78" t="s">
        <v>701</v>
      </c>
      <c r="G18" s="78">
        <v>12</v>
      </c>
      <c r="H18" s="173" t="s">
        <v>961</v>
      </c>
      <c r="I18" s="7" t="s">
        <v>321</v>
      </c>
      <c r="J18" s="7" t="s">
        <v>320</v>
      </c>
      <c r="K18" s="7">
        <v>3</v>
      </c>
      <c r="L18" s="7" t="s">
        <v>322</v>
      </c>
      <c r="M18" s="7">
        <v>2</v>
      </c>
      <c r="N18" s="7">
        <v>1</v>
      </c>
      <c r="O18" s="8" t="s">
        <v>392</v>
      </c>
      <c r="P18" s="9"/>
      <c r="Q18" s="29"/>
    </row>
    <row r="19" spans="1:17" ht="12.75">
      <c r="A19" s="38"/>
      <c r="B19" s="20"/>
      <c r="C19" s="8">
        <v>1125</v>
      </c>
      <c r="D19" s="74" t="s">
        <v>1075</v>
      </c>
      <c r="E19" s="74" t="s">
        <v>1073</v>
      </c>
      <c r="F19" s="72" t="s">
        <v>701</v>
      </c>
      <c r="G19" s="72">
        <v>12</v>
      </c>
      <c r="H19" s="171" t="s">
        <v>960</v>
      </c>
      <c r="I19" s="72" t="s">
        <v>321</v>
      </c>
      <c r="J19" s="72" t="s">
        <v>320</v>
      </c>
      <c r="K19" s="72">
        <v>4</v>
      </c>
      <c r="L19" s="72" t="s">
        <v>320</v>
      </c>
      <c r="M19" s="72">
        <v>2</v>
      </c>
      <c r="N19" s="72">
        <v>0.2</v>
      </c>
      <c r="O19" s="74" t="s">
        <v>425</v>
      </c>
      <c r="P19" s="87" t="s">
        <v>363</v>
      </c>
      <c r="Q19" s="29"/>
    </row>
    <row r="20" spans="1:17" ht="12.75">
      <c r="A20" s="38"/>
      <c r="B20" s="20"/>
      <c r="C20" s="8">
        <v>1130</v>
      </c>
      <c r="D20" s="74" t="s">
        <v>671</v>
      </c>
      <c r="E20" s="74" t="s">
        <v>420</v>
      </c>
      <c r="F20" s="72" t="s">
        <v>879</v>
      </c>
      <c r="G20" s="72">
        <v>12</v>
      </c>
      <c r="H20" s="258" t="s">
        <v>961</v>
      </c>
      <c r="I20" s="72" t="s">
        <v>321</v>
      </c>
      <c r="J20" s="72" t="s">
        <v>320</v>
      </c>
      <c r="K20" s="72">
        <v>3</v>
      </c>
      <c r="L20" s="72" t="s">
        <v>322</v>
      </c>
      <c r="M20" s="72">
        <v>2</v>
      </c>
      <c r="N20" s="72">
        <v>1</v>
      </c>
      <c r="O20" s="74" t="s">
        <v>453</v>
      </c>
      <c r="P20" s="268" t="s">
        <v>362</v>
      </c>
      <c r="Q20" s="29"/>
    </row>
    <row r="21" spans="1:17" ht="12.75">
      <c r="A21" s="38"/>
      <c r="B21" s="20"/>
      <c r="C21" s="8">
        <v>1140</v>
      </c>
      <c r="D21" s="74" t="s">
        <v>672</v>
      </c>
      <c r="E21" s="74" t="s">
        <v>421</v>
      </c>
      <c r="F21" s="72" t="s">
        <v>701</v>
      </c>
      <c r="G21" s="72">
        <v>12</v>
      </c>
      <c r="H21" s="258" t="s">
        <v>961</v>
      </c>
      <c r="I21" s="72" t="s">
        <v>321</v>
      </c>
      <c r="J21" s="72" t="s">
        <v>320</v>
      </c>
      <c r="K21" s="72">
        <v>3</v>
      </c>
      <c r="L21" s="72" t="s">
        <v>322</v>
      </c>
      <c r="M21" s="72">
        <v>2</v>
      </c>
      <c r="N21" s="72">
        <v>0.6</v>
      </c>
      <c r="O21" s="74" t="s">
        <v>453</v>
      </c>
      <c r="P21" s="268"/>
      <c r="Q21" s="29"/>
    </row>
    <row r="22" spans="1:17" ht="12.75">
      <c r="A22" s="38"/>
      <c r="B22" s="20"/>
      <c r="C22" s="8">
        <v>1150</v>
      </c>
      <c r="D22" s="74" t="s">
        <v>673</v>
      </c>
      <c r="E22" s="74" t="s">
        <v>422</v>
      </c>
      <c r="F22" s="72" t="s">
        <v>879</v>
      </c>
      <c r="G22" s="72">
        <v>12</v>
      </c>
      <c r="H22" s="258" t="s">
        <v>961</v>
      </c>
      <c r="I22" s="72" t="s">
        <v>321</v>
      </c>
      <c r="J22" s="72" t="s">
        <v>322</v>
      </c>
      <c r="K22" s="72">
        <v>3</v>
      </c>
      <c r="L22" s="72" t="s">
        <v>322</v>
      </c>
      <c r="M22" s="72">
        <v>2</v>
      </c>
      <c r="N22" s="72">
        <v>0.2</v>
      </c>
      <c r="O22" s="74" t="s">
        <v>453</v>
      </c>
      <c r="P22" s="268"/>
      <c r="Q22" s="29"/>
    </row>
    <row r="23" spans="1:17" ht="12.75">
      <c r="A23" s="38"/>
      <c r="B23" s="20"/>
      <c r="C23" s="8">
        <v>1160</v>
      </c>
      <c r="D23" s="74" t="s">
        <v>661</v>
      </c>
      <c r="E23" s="74" t="s">
        <v>662</v>
      </c>
      <c r="F23" s="72" t="s">
        <v>701</v>
      </c>
      <c r="G23" s="72">
        <v>12</v>
      </c>
      <c r="H23" s="258" t="s">
        <v>961</v>
      </c>
      <c r="I23" s="72" t="s">
        <v>321</v>
      </c>
      <c r="J23" s="72" t="s">
        <v>320</v>
      </c>
      <c r="K23" s="72">
        <v>2</v>
      </c>
      <c r="L23" s="72" t="s">
        <v>320</v>
      </c>
      <c r="M23" s="72">
        <v>2</v>
      </c>
      <c r="N23" s="72">
        <v>0.25</v>
      </c>
      <c r="O23" s="73" t="s">
        <v>459</v>
      </c>
      <c r="P23" s="268" t="s">
        <v>360</v>
      </c>
      <c r="Q23" s="29"/>
    </row>
    <row r="24" spans="1:17" ht="12.75">
      <c r="A24" s="38"/>
      <c r="B24" s="20"/>
      <c r="C24" s="74">
        <v>1165</v>
      </c>
      <c r="D24" s="74" t="s">
        <v>523</v>
      </c>
      <c r="E24" s="74" t="s">
        <v>175</v>
      </c>
      <c r="F24" s="72" t="s">
        <v>701</v>
      </c>
      <c r="G24" s="72">
        <v>60</v>
      </c>
      <c r="H24" s="258" t="s">
        <v>961</v>
      </c>
      <c r="I24" s="72" t="s">
        <v>321</v>
      </c>
      <c r="J24" s="72" t="s">
        <v>320</v>
      </c>
      <c r="K24" s="72">
        <v>3</v>
      </c>
      <c r="L24" s="72" t="s">
        <v>322</v>
      </c>
      <c r="M24" s="72">
        <v>2</v>
      </c>
      <c r="N24" s="72">
        <v>2</v>
      </c>
      <c r="O24" s="74"/>
      <c r="P24" s="268"/>
      <c r="Q24" s="29"/>
    </row>
    <row r="25" spans="1:17" ht="12.75">
      <c r="A25" s="38"/>
      <c r="B25" s="20"/>
      <c r="C25" s="8">
        <v>1170</v>
      </c>
      <c r="D25" s="8" t="s">
        <v>536</v>
      </c>
      <c r="E25" s="8" t="s">
        <v>351</v>
      </c>
      <c r="F25" s="7" t="s">
        <v>701</v>
      </c>
      <c r="G25" s="7">
        <v>120</v>
      </c>
      <c r="H25" s="173" t="s">
        <v>961</v>
      </c>
      <c r="I25" s="7" t="s">
        <v>321</v>
      </c>
      <c r="J25" s="7" t="s">
        <v>320</v>
      </c>
      <c r="K25" s="7">
        <v>4</v>
      </c>
      <c r="L25" s="7" t="s">
        <v>322</v>
      </c>
      <c r="M25" s="7">
        <v>2</v>
      </c>
      <c r="N25" s="7">
        <v>4</v>
      </c>
      <c r="O25" s="6" t="s">
        <v>392</v>
      </c>
      <c r="P25" s="9"/>
      <c r="Q25" s="29"/>
    </row>
    <row r="26" spans="1:17" ht="12.75">
      <c r="A26" s="38"/>
      <c r="B26" s="20"/>
      <c r="C26" s="6">
        <v>1180</v>
      </c>
      <c r="D26" s="8" t="s">
        <v>537</v>
      </c>
      <c r="E26" s="67" t="s">
        <v>400</v>
      </c>
      <c r="F26" s="59" t="s">
        <v>701</v>
      </c>
      <c r="G26" s="59">
        <v>120</v>
      </c>
      <c r="H26" s="173" t="s">
        <v>961</v>
      </c>
      <c r="I26" s="59" t="s">
        <v>321</v>
      </c>
      <c r="J26" s="7" t="s">
        <v>320</v>
      </c>
      <c r="K26" s="7">
        <v>4</v>
      </c>
      <c r="L26" s="7" t="s">
        <v>322</v>
      </c>
      <c r="M26" s="7">
        <v>2</v>
      </c>
      <c r="N26" s="7">
        <v>1</v>
      </c>
      <c r="O26" s="6" t="s">
        <v>392</v>
      </c>
      <c r="P26" s="8"/>
      <c r="Q26" s="29"/>
    </row>
    <row r="27" spans="1:17" ht="12.75">
      <c r="A27" s="38"/>
      <c r="B27" s="20"/>
      <c r="C27" s="8">
        <v>1190</v>
      </c>
      <c r="D27" s="8" t="s">
        <v>613</v>
      </c>
      <c r="E27" s="74" t="s">
        <v>665</v>
      </c>
      <c r="F27" s="72" t="s">
        <v>701</v>
      </c>
      <c r="G27" s="72" t="s">
        <v>329</v>
      </c>
      <c r="H27" s="173" t="s">
        <v>961</v>
      </c>
      <c r="I27" s="7" t="s">
        <v>321</v>
      </c>
      <c r="J27" s="7" t="s">
        <v>320</v>
      </c>
      <c r="K27" s="7">
        <v>3</v>
      </c>
      <c r="L27" s="7" t="s">
        <v>322</v>
      </c>
      <c r="M27" s="7">
        <v>2</v>
      </c>
      <c r="N27" s="7">
        <v>0.2</v>
      </c>
      <c r="O27" s="8" t="s">
        <v>453</v>
      </c>
      <c r="P27" s="9"/>
      <c r="Q27" s="29"/>
    </row>
    <row r="28" spans="1:17" ht="12.75">
      <c r="A28" s="38"/>
      <c r="B28" s="20"/>
      <c r="C28" s="8">
        <v>1200</v>
      </c>
      <c r="D28" s="8" t="s">
        <v>611</v>
      </c>
      <c r="E28" s="67" t="s">
        <v>490</v>
      </c>
      <c r="F28" s="72" t="s">
        <v>701</v>
      </c>
      <c r="G28" s="72" t="s">
        <v>329</v>
      </c>
      <c r="H28" s="173" t="s">
        <v>961</v>
      </c>
      <c r="I28" s="7" t="s">
        <v>321</v>
      </c>
      <c r="J28" s="7" t="s">
        <v>320</v>
      </c>
      <c r="K28" s="7">
        <v>3</v>
      </c>
      <c r="L28" s="7" t="s">
        <v>322</v>
      </c>
      <c r="M28" s="7">
        <v>2</v>
      </c>
      <c r="N28" s="7">
        <v>2</v>
      </c>
      <c r="O28" s="8" t="s">
        <v>453</v>
      </c>
      <c r="P28" s="9"/>
      <c r="Q28" s="29"/>
    </row>
    <row r="29" spans="1:17" ht="25.5">
      <c r="A29" s="38"/>
      <c r="B29" s="20"/>
      <c r="C29" s="8">
        <v>1210</v>
      </c>
      <c r="D29" s="74" t="s">
        <v>675</v>
      </c>
      <c r="E29" s="88" t="s">
        <v>423</v>
      </c>
      <c r="F29" s="72" t="s">
        <v>701</v>
      </c>
      <c r="G29" s="72" t="s">
        <v>329</v>
      </c>
      <c r="H29" s="173" t="s">
        <v>961</v>
      </c>
      <c r="I29" s="7" t="s">
        <v>321</v>
      </c>
      <c r="J29" s="7" t="s">
        <v>320</v>
      </c>
      <c r="K29" s="7">
        <v>3</v>
      </c>
      <c r="L29" s="7" t="s">
        <v>322</v>
      </c>
      <c r="M29" s="7">
        <v>2</v>
      </c>
      <c r="N29" s="7">
        <v>2</v>
      </c>
      <c r="O29" s="8" t="s">
        <v>453</v>
      </c>
      <c r="P29" s="9"/>
      <c r="Q29" s="29"/>
    </row>
    <row r="30" spans="1:17" ht="25.5">
      <c r="A30" s="38"/>
      <c r="B30" s="20"/>
      <c r="C30" s="8">
        <v>1220</v>
      </c>
      <c r="D30" s="8" t="s">
        <v>608</v>
      </c>
      <c r="E30" s="67" t="s">
        <v>491</v>
      </c>
      <c r="F30" s="72" t="s">
        <v>701</v>
      </c>
      <c r="G30" s="72" t="s">
        <v>329</v>
      </c>
      <c r="H30" s="173" t="s">
        <v>961</v>
      </c>
      <c r="I30" s="7" t="s">
        <v>321</v>
      </c>
      <c r="J30" s="7" t="s">
        <v>320</v>
      </c>
      <c r="K30" s="7">
        <v>3</v>
      </c>
      <c r="L30" s="7" t="s">
        <v>322</v>
      </c>
      <c r="M30" s="7">
        <v>2</v>
      </c>
      <c r="N30" s="7">
        <v>1</v>
      </c>
      <c r="O30" s="8" t="s">
        <v>453</v>
      </c>
      <c r="P30" s="9"/>
      <c r="Q30" s="29"/>
    </row>
    <row r="31" spans="1:17" ht="25.5">
      <c r="A31" s="38"/>
      <c r="B31" s="20"/>
      <c r="C31" s="8">
        <v>1230</v>
      </c>
      <c r="D31" s="8" t="s">
        <v>609</v>
      </c>
      <c r="E31" s="67" t="s">
        <v>492</v>
      </c>
      <c r="F31" s="72" t="s">
        <v>701</v>
      </c>
      <c r="G31" s="72" t="s">
        <v>329</v>
      </c>
      <c r="H31" s="173" t="s">
        <v>961</v>
      </c>
      <c r="I31" s="7" t="s">
        <v>321</v>
      </c>
      <c r="J31" s="7" t="s">
        <v>320</v>
      </c>
      <c r="K31" s="7">
        <v>3</v>
      </c>
      <c r="L31" s="7" t="s">
        <v>322</v>
      </c>
      <c r="M31" s="7">
        <v>2</v>
      </c>
      <c r="N31" s="7">
        <v>1</v>
      </c>
      <c r="O31" s="8" t="s">
        <v>453</v>
      </c>
      <c r="P31" s="9"/>
      <c r="Q31" s="29"/>
    </row>
    <row r="32" spans="1:17" ht="12.75">
      <c r="A32" s="38"/>
      <c r="B32" s="20"/>
      <c r="C32" s="10"/>
      <c r="D32" s="10"/>
      <c r="E32" s="10"/>
      <c r="F32" s="11"/>
      <c r="G32" s="11"/>
      <c r="H32" s="174"/>
      <c r="I32" s="11"/>
      <c r="J32" s="11"/>
      <c r="K32" s="11"/>
      <c r="L32" s="11"/>
      <c r="M32" s="11"/>
      <c r="N32" s="11"/>
      <c r="O32" s="12"/>
      <c r="P32" s="13"/>
      <c r="Q32" s="29"/>
    </row>
    <row r="33" spans="1:35" ht="13.5" thickBot="1">
      <c r="A33" s="38"/>
      <c r="B33" s="21"/>
      <c r="C33" s="42"/>
      <c r="D33" s="42"/>
      <c r="E33" s="32"/>
      <c r="F33" s="249"/>
      <c r="G33" s="32"/>
      <c r="H33" s="260"/>
      <c r="I33" s="32"/>
      <c r="J33" s="32"/>
      <c r="K33" s="33"/>
      <c r="L33" s="33"/>
      <c r="M33" s="33"/>
      <c r="N33" s="33"/>
      <c r="O33" s="32"/>
      <c r="P33" s="32"/>
      <c r="Q33" s="30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</row>
    <row r="34" spans="1:35" ht="12.75">
      <c r="A34" s="35"/>
      <c r="B34" s="35"/>
      <c r="C34" s="35"/>
      <c r="D34" s="35"/>
      <c r="E34" s="35"/>
      <c r="F34" s="250"/>
      <c r="G34" s="35"/>
      <c r="H34" s="156"/>
      <c r="I34" s="35"/>
      <c r="J34" s="39"/>
      <c r="K34" s="43"/>
      <c r="L34" s="43"/>
      <c r="M34" s="43"/>
      <c r="N34" s="43"/>
      <c r="O34" s="35"/>
      <c r="P34" s="35"/>
      <c r="Q34" s="35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</row>
    <row r="35" spans="1:35" ht="12.75">
      <c r="A35" s="35"/>
      <c r="B35" s="35"/>
      <c r="C35" s="35"/>
      <c r="D35" s="35"/>
      <c r="E35" s="35"/>
      <c r="F35" s="246"/>
      <c r="G35" s="35"/>
      <c r="H35" s="156"/>
      <c r="I35" s="35"/>
      <c r="J35" s="39"/>
      <c r="K35" s="43"/>
      <c r="L35" s="43"/>
      <c r="M35" s="43"/>
      <c r="N35" s="43"/>
      <c r="O35" s="35"/>
      <c r="P35" s="35"/>
      <c r="Q35" s="35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</row>
    <row r="36" spans="1:17" ht="12.75">
      <c r="A36" s="35"/>
      <c r="B36" s="35"/>
      <c r="C36" s="35"/>
      <c r="D36" s="35"/>
      <c r="E36" s="35"/>
      <c r="F36" s="246"/>
      <c r="G36" s="35"/>
      <c r="H36" s="156"/>
      <c r="I36" s="35"/>
      <c r="J36" s="35"/>
      <c r="O36" s="35"/>
      <c r="P36" s="35"/>
      <c r="Q36" s="35"/>
    </row>
    <row r="37" spans="1:17" ht="12.75">
      <c r="A37" s="35"/>
      <c r="B37" s="35"/>
      <c r="C37" s="35"/>
      <c r="D37" s="35"/>
      <c r="E37" s="35"/>
      <c r="F37" s="246"/>
      <c r="G37" s="35"/>
      <c r="H37" s="156"/>
      <c r="I37" s="35"/>
      <c r="J37" s="35"/>
      <c r="O37" s="35"/>
      <c r="P37" s="35"/>
      <c r="Q37" s="35"/>
    </row>
    <row r="38" spans="1:17" ht="12.75">
      <c r="A38" s="35"/>
      <c r="B38" s="35"/>
      <c r="C38" s="35"/>
      <c r="D38" s="35"/>
      <c r="E38" s="35"/>
      <c r="F38" s="246"/>
      <c r="G38" s="35"/>
      <c r="H38" s="156"/>
      <c r="I38" s="35"/>
      <c r="J38" s="35"/>
      <c r="O38" s="35"/>
      <c r="P38" s="35"/>
      <c r="Q38" s="35"/>
    </row>
    <row r="39" spans="1:17" ht="12.75">
      <c r="A39" s="35"/>
      <c r="B39" s="35"/>
      <c r="C39" s="35"/>
      <c r="D39" s="35"/>
      <c r="E39" s="35"/>
      <c r="F39" s="246"/>
      <c r="G39" s="35"/>
      <c r="H39" s="156"/>
      <c r="I39" s="35"/>
      <c r="J39" s="35"/>
      <c r="O39" s="35"/>
      <c r="P39" s="35"/>
      <c r="Q39" s="35"/>
    </row>
    <row r="40" spans="1:17" ht="12.75">
      <c r="A40" s="35"/>
      <c r="B40" s="35"/>
      <c r="C40" s="35"/>
      <c r="D40" s="35"/>
      <c r="E40" s="35"/>
      <c r="F40" s="246"/>
      <c r="G40" s="35"/>
      <c r="H40" s="156"/>
      <c r="I40" s="35"/>
      <c r="J40" s="35"/>
      <c r="O40" s="35"/>
      <c r="P40" s="35"/>
      <c r="Q40" s="35"/>
    </row>
    <row r="41" spans="1:17" ht="12.75">
      <c r="A41" s="35"/>
      <c r="B41" s="35"/>
      <c r="C41" s="35"/>
      <c r="D41" s="35"/>
      <c r="E41" s="35"/>
      <c r="F41" s="246"/>
      <c r="G41" s="35"/>
      <c r="H41" s="156"/>
      <c r="I41" s="35"/>
      <c r="J41" s="35"/>
      <c r="O41" s="35"/>
      <c r="P41" s="35"/>
      <c r="Q41" s="35"/>
    </row>
    <row r="42" ht="12.75">
      <c r="O42" s="35"/>
    </row>
    <row r="43" ht="12.75">
      <c r="O43" s="35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>
  <sheetPr codeName="Ark4111111191">
    <tabColor indexed="22"/>
    <pageSetUpPr fitToPage="1"/>
  </sheetPr>
  <dimension ref="A1:AI35"/>
  <sheetViews>
    <sheetView workbookViewId="0" topLeftCell="A1">
      <selection activeCell="C14" sqref="C14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44" customWidth="1"/>
    <col min="7" max="7" width="4.28125" style="36" customWidth="1"/>
    <col min="8" max="8" width="5.7109375" style="17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246"/>
      <c r="G1" s="35"/>
      <c r="H1" s="156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288</v>
      </c>
      <c r="F2" s="247"/>
      <c r="G2" s="22"/>
      <c r="H2" s="157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300</v>
      </c>
      <c r="F3" s="248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262" t="s">
        <v>848</v>
      </c>
      <c r="E4" s="16" t="s">
        <v>697</v>
      </c>
      <c r="F4" s="248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31"/>
      <c r="G5" s="25"/>
      <c r="H5" s="257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299</v>
      </c>
      <c r="D6" s="1" t="s">
        <v>496</v>
      </c>
      <c r="E6" s="1" t="s">
        <v>289</v>
      </c>
      <c r="F6" s="53" t="s">
        <v>290</v>
      </c>
      <c r="G6" s="14" t="s">
        <v>291</v>
      </c>
      <c r="H6" s="160" t="s">
        <v>959</v>
      </c>
      <c r="I6" s="14" t="s">
        <v>292</v>
      </c>
      <c r="J6" s="14" t="s">
        <v>295</v>
      </c>
      <c r="K6" s="14" t="s">
        <v>296</v>
      </c>
      <c r="L6" s="14" t="s">
        <v>297</v>
      </c>
      <c r="M6" s="14" t="s">
        <v>298</v>
      </c>
      <c r="N6" s="285" t="s">
        <v>595</v>
      </c>
      <c r="O6" s="54" t="s">
        <v>293</v>
      </c>
      <c r="P6" s="54" t="s">
        <v>294</v>
      </c>
      <c r="Q6" s="29"/>
    </row>
    <row r="7" spans="1:17" ht="12.75">
      <c r="A7" s="38"/>
      <c r="B7" s="20"/>
      <c r="C7" s="8">
        <v>1000</v>
      </c>
      <c r="D7" s="8" t="s">
        <v>614</v>
      </c>
      <c r="E7" s="8" t="s">
        <v>419</v>
      </c>
      <c r="F7" s="7" t="s">
        <v>701</v>
      </c>
      <c r="G7" s="7">
        <v>12</v>
      </c>
      <c r="H7" s="173" t="s">
        <v>961</v>
      </c>
      <c r="I7" s="7" t="s">
        <v>321</v>
      </c>
      <c r="J7" s="7" t="s">
        <v>320</v>
      </c>
      <c r="K7" s="7">
        <v>2</v>
      </c>
      <c r="L7" s="7" t="s">
        <v>322</v>
      </c>
      <c r="M7" s="7">
        <v>2</v>
      </c>
      <c r="N7" s="7">
        <v>0.6</v>
      </c>
      <c r="O7" s="8" t="s">
        <v>453</v>
      </c>
      <c r="P7" s="9"/>
      <c r="Q7" s="29"/>
    </row>
    <row r="8" spans="1:17" ht="12.75">
      <c r="A8" s="38"/>
      <c r="B8" s="20"/>
      <c r="C8" s="8">
        <v>1010</v>
      </c>
      <c r="D8" s="8" t="s">
        <v>667</v>
      </c>
      <c r="E8" s="8" t="s">
        <v>666</v>
      </c>
      <c r="F8" s="7" t="s">
        <v>701</v>
      </c>
      <c r="G8" s="7">
        <v>12</v>
      </c>
      <c r="H8" s="173" t="s">
        <v>961</v>
      </c>
      <c r="I8" s="7" t="s">
        <v>321</v>
      </c>
      <c r="J8" s="7" t="s">
        <v>320</v>
      </c>
      <c r="K8" s="7">
        <v>2</v>
      </c>
      <c r="L8" s="7" t="s">
        <v>322</v>
      </c>
      <c r="M8" s="7">
        <v>2</v>
      </c>
      <c r="N8" s="7">
        <v>0.6</v>
      </c>
      <c r="O8" s="8" t="s">
        <v>453</v>
      </c>
      <c r="P8" s="9"/>
      <c r="Q8" s="29"/>
    </row>
    <row r="9" spans="1:17" ht="12.75">
      <c r="A9" s="38"/>
      <c r="B9" s="20"/>
      <c r="C9" s="8">
        <v>1030</v>
      </c>
      <c r="D9" s="8" t="s">
        <v>615</v>
      </c>
      <c r="E9" s="8" t="s">
        <v>593</v>
      </c>
      <c r="F9" s="7" t="s">
        <v>701</v>
      </c>
      <c r="G9" s="7">
        <v>12</v>
      </c>
      <c r="H9" s="173" t="s">
        <v>961</v>
      </c>
      <c r="I9" s="7" t="s">
        <v>321</v>
      </c>
      <c r="J9" s="7" t="s">
        <v>320</v>
      </c>
      <c r="K9" s="7">
        <v>3</v>
      </c>
      <c r="L9" s="7" t="s">
        <v>322</v>
      </c>
      <c r="M9" s="7">
        <v>2</v>
      </c>
      <c r="N9" s="7">
        <v>0.2</v>
      </c>
      <c r="O9" s="8"/>
      <c r="P9" s="8"/>
      <c r="Q9" s="29"/>
    </row>
    <row r="10" spans="1:17" ht="25.5">
      <c r="A10" s="38"/>
      <c r="B10" s="20"/>
      <c r="C10" s="8">
        <v>1040</v>
      </c>
      <c r="D10" s="8" t="s">
        <v>616</v>
      </c>
      <c r="E10" s="67" t="s">
        <v>596</v>
      </c>
      <c r="F10" s="7" t="s">
        <v>701</v>
      </c>
      <c r="G10" s="7">
        <v>12</v>
      </c>
      <c r="H10" s="173" t="s">
        <v>961</v>
      </c>
      <c r="I10" s="7" t="s">
        <v>321</v>
      </c>
      <c r="J10" s="7" t="s">
        <v>320</v>
      </c>
      <c r="K10" s="7">
        <v>3</v>
      </c>
      <c r="L10" s="7" t="s">
        <v>322</v>
      </c>
      <c r="M10" s="7">
        <v>2</v>
      </c>
      <c r="N10" s="7">
        <v>0.2</v>
      </c>
      <c r="O10" s="8"/>
      <c r="P10" s="9"/>
      <c r="Q10" s="29"/>
    </row>
    <row r="11" spans="1:17" ht="12.75">
      <c r="A11" s="38"/>
      <c r="B11" s="20"/>
      <c r="C11" s="8">
        <v>1050</v>
      </c>
      <c r="D11" s="8" t="s">
        <v>612</v>
      </c>
      <c r="E11" s="74" t="s">
        <v>665</v>
      </c>
      <c r="F11" s="7" t="s">
        <v>701</v>
      </c>
      <c r="G11" s="7">
        <v>12</v>
      </c>
      <c r="H11" s="173" t="s">
        <v>961</v>
      </c>
      <c r="I11" s="7" t="s">
        <v>321</v>
      </c>
      <c r="J11" s="7" t="s">
        <v>320</v>
      </c>
      <c r="K11" s="7">
        <v>3</v>
      </c>
      <c r="L11" s="7" t="s">
        <v>322</v>
      </c>
      <c r="M11" s="7">
        <v>2</v>
      </c>
      <c r="N11" s="7">
        <v>0.2</v>
      </c>
      <c r="O11" s="8" t="s">
        <v>453</v>
      </c>
      <c r="P11" s="9"/>
      <c r="Q11" s="29"/>
    </row>
    <row r="12" spans="1:17" ht="25.5">
      <c r="A12" s="38"/>
      <c r="B12" s="20"/>
      <c r="C12" s="8">
        <v>1060</v>
      </c>
      <c r="D12" s="8" t="s">
        <v>668</v>
      </c>
      <c r="E12" s="96" t="s">
        <v>427</v>
      </c>
      <c r="F12" s="7" t="s">
        <v>701</v>
      </c>
      <c r="G12" s="7">
        <v>12</v>
      </c>
      <c r="H12" s="173" t="s">
        <v>961</v>
      </c>
      <c r="I12" s="7" t="s">
        <v>321</v>
      </c>
      <c r="J12" s="7" t="s">
        <v>320</v>
      </c>
      <c r="K12" s="7">
        <v>3</v>
      </c>
      <c r="L12" s="7" t="s">
        <v>322</v>
      </c>
      <c r="M12" s="7">
        <v>2</v>
      </c>
      <c r="N12" s="7">
        <v>0.2</v>
      </c>
      <c r="O12" s="8" t="s">
        <v>453</v>
      </c>
      <c r="P12" s="9"/>
      <c r="Q12" s="29"/>
    </row>
    <row r="13" spans="1:17" ht="25.5">
      <c r="A13" s="38"/>
      <c r="B13" s="20"/>
      <c r="C13" s="8">
        <v>1070</v>
      </c>
      <c r="D13" s="8" t="s">
        <v>670</v>
      </c>
      <c r="E13" s="96" t="s">
        <v>669</v>
      </c>
      <c r="F13" s="7" t="s">
        <v>701</v>
      </c>
      <c r="G13" s="7">
        <v>12</v>
      </c>
      <c r="H13" s="173" t="s">
        <v>961</v>
      </c>
      <c r="I13" s="7" t="s">
        <v>321</v>
      </c>
      <c r="J13" s="7" t="s">
        <v>320</v>
      </c>
      <c r="K13" s="7">
        <v>3</v>
      </c>
      <c r="L13" s="7" t="s">
        <v>322</v>
      </c>
      <c r="M13" s="7">
        <v>2</v>
      </c>
      <c r="N13" s="7">
        <v>0.2</v>
      </c>
      <c r="O13" s="8" t="s">
        <v>453</v>
      </c>
      <c r="P13" s="9"/>
      <c r="Q13" s="29"/>
    </row>
    <row r="14" spans="1:17" ht="12.75">
      <c r="A14" s="38"/>
      <c r="B14" s="20"/>
      <c r="C14" s="8">
        <v>1080</v>
      </c>
      <c r="D14" s="93" t="s">
        <v>535</v>
      </c>
      <c r="E14" s="79" t="s">
        <v>468</v>
      </c>
      <c r="F14" s="78" t="s">
        <v>701</v>
      </c>
      <c r="G14" s="78">
        <v>12</v>
      </c>
      <c r="H14" s="173" t="s">
        <v>961</v>
      </c>
      <c r="I14" s="7" t="s">
        <v>321</v>
      </c>
      <c r="J14" s="7" t="s">
        <v>320</v>
      </c>
      <c r="K14" s="7">
        <v>3</v>
      </c>
      <c r="L14" s="7" t="s">
        <v>322</v>
      </c>
      <c r="M14" s="7">
        <v>2</v>
      </c>
      <c r="N14" s="7">
        <v>1</v>
      </c>
      <c r="O14" s="8" t="s">
        <v>392</v>
      </c>
      <c r="P14" s="9"/>
      <c r="Q14" s="29"/>
    </row>
    <row r="15" spans="1:17" ht="12.75">
      <c r="A15" s="38"/>
      <c r="B15" s="20"/>
      <c r="C15" s="8">
        <v>1085</v>
      </c>
      <c r="D15" s="74" t="s">
        <v>1075</v>
      </c>
      <c r="E15" s="74" t="s">
        <v>1073</v>
      </c>
      <c r="F15" s="72" t="s">
        <v>701</v>
      </c>
      <c r="G15" s="72">
        <v>12</v>
      </c>
      <c r="H15" s="171" t="s">
        <v>960</v>
      </c>
      <c r="I15" s="72" t="s">
        <v>321</v>
      </c>
      <c r="J15" s="72" t="s">
        <v>320</v>
      </c>
      <c r="K15" s="72">
        <v>4</v>
      </c>
      <c r="L15" s="72" t="s">
        <v>320</v>
      </c>
      <c r="M15" s="72">
        <v>2</v>
      </c>
      <c r="N15" s="72">
        <v>0.2</v>
      </c>
      <c r="O15" s="74" t="s">
        <v>425</v>
      </c>
      <c r="P15" s="87" t="s">
        <v>363</v>
      </c>
      <c r="Q15" s="29"/>
    </row>
    <row r="16" spans="1:17" ht="12.75">
      <c r="A16" s="38"/>
      <c r="B16" s="20"/>
      <c r="C16" s="8">
        <v>1090</v>
      </c>
      <c r="D16" s="74" t="s">
        <v>671</v>
      </c>
      <c r="E16" s="74" t="s">
        <v>420</v>
      </c>
      <c r="F16" s="72" t="s">
        <v>879</v>
      </c>
      <c r="G16" s="72">
        <v>12</v>
      </c>
      <c r="H16" s="258" t="s">
        <v>961</v>
      </c>
      <c r="I16" s="72" t="s">
        <v>321</v>
      </c>
      <c r="J16" s="72" t="s">
        <v>320</v>
      </c>
      <c r="K16" s="72">
        <v>3</v>
      </c>
      <c r="L16" s="72" t="s">
        <v>322</v>
      </c>
      <c r="M16" s="72">
        <v>2</v>
      </c>
      <c r="N16" s="72">
        <v>1</v>
      </c>
      <c r="O16" s="74" t="s">
        <v>453</v>
      </c>
      <c r="P16" s="268" t="s">
        <v>362</v>
      </c>
      <c r="Q16" s="29"/>
    </row>
    <row r="17" spans="1:17" ht="12.75">
      <c r="A17" s="38"/>
      <c r="B17" s="20"/>
      <c r="C17" s="8">
        <v>1100</v>
      </c>
      <c r="D17" s="74" t="s">
        <v>672</v>
      </c>
      <c r="E17" s="74" t="s">
        <v>421</v>
      </c>
      <c r="F17" s="72" t="s">
        <v>701</v>
      </c>
      <c r="G17" s="72">
        <v>12</v>
      </c>
      <c r="H17" s="258" t="s">
        <v>961</v>
      </c>
      <c r="I17" s="72" t="s">
        <v>321</v>
      </c>
      <c r="J17" s="72" t="s">
        <v>320</v>
      </c>
      <c r="K17" s="72">
        <v>3</v>
      </c>
      <c r="L17" s="72" t="s">
        <v>322</v>
      </c>
      <c r="M17" s="72">
        <v>2</v>
      </c>
      <c r="N17" s="72">
        <v>0.6</v>
      </c>
      <c r="O17" s="74" t="s">
        <v>453</v>
      </c>
      <c r="P17" s="268"/>
      <c r="Q17" s="29"/>
    </row>
    <row r="18" spans="1:17" ht="12.75">
      <c r="A18" s="38"/>
      <c r="B18" s="20"/>
      <c r="C18" s="8">
        <v>1110</v>
      </c>
      <c r="D18" s="74" t="s">
        <v>673</v>
      </c>
      <c r="E18" s="74" t="s">
        <v>422</v>
      </c>
      <c r="F18" s="72" t="s">
        <v>879</v>
      </c>
      <c r="G18" s="72">
        <v>12</v>
      </c>
      <c r="H18" s="258" t="s">
        <v>961</v>
      </c>
      <c r="I18" s="72" t="s">
        <v>321</v>
      </c>
      <c r="J18" s="72" t="s">
        <v>322</v>
      </c>
      <c r="K18" s="72">
        <v>3</v>
      </c>
      <c r="L18" s="72" t="s">
        <v>322</v>
      </c>
      <c r="M18" s="72">
        <v>2</v>
      </c>
      <c r="N18" s="72">
        <v>0.2</v>
      </c>
      <c r="O18" s="74" t="s">
        <v>453</v>
      </c>
      <c r="P18" s="268"/>
      <c r="Q18" s="29"/>
    </row>
    <row r="19" spans="1:17" ht="12.75">
      <c r="A19" s="38"/>
      <c r="B19" s="20"/>
      <c r="C19" s="8">
        <v>1120</v>
      </c>
      <c r="D19" s="74" t="s">
        <v>661</v>
      </c>
      <c r="E19" s="74" t="s">
        <v>662</v>
      </c>
      <c r="F19" s="72" t="s">
        <v>701</v>
      </c>
      <c r="G19" s="72">
        <v>12</v>
      </c>
      <c r="H19" s="258" t="s">
        <v>961</v>
      </c>
      <c r="I19" s="72" t="s">
        <v>321</v>
      </c>
      <c r="J19" s="72" t="s">
        <v>320</v>
      </c>
      <c r="K19" s="72">
        <v>2</v>
      </c>
      <c r="L19" s="72" t="s">
        <v>320</v>
      </c>
      <c r="M19" s="72">
        <v>2</v>
      </c>
      <c r="N19" s="72">
        <v>0.25</v>
      </c>
      <c r="O19" s="73" t="s">
        <v>459</v>
      </c>
      <c r="P19" s="268" t="s">
        <v>360</v>
      </c>
      <c r="Q19" s="29"/>
    </row>
    <row r="20" spans="1:17" ht="12.75">
      <c r="A20" s="38"/>
      <c r="B20" s="20"/>
      <c r="C20" s="74">
        <v>1125</v>
      </c>
      <c r="D20" s="74" t="s">
        <v>523</v>
      </c>
      <c r="E20" s="74" t="s">
        <v>175</v>
      </c>
      <c r="F20" s="72" t="s">
        <v>701</v>
      </c>
      <c r="G20" s="72">
        <v>60</v>
      </c>
      <c r="H20" s="258" t="s">
        <v>961</v>
      </c>
      <c r="I20" s="72" t="s">
        <v>321</v>
      </c>
      <c r="J20" s="72" t="s">
        <v>320</v>
      </c>
      <c r="K20" s="72">
        <v>3</v>
      </c>
      <c r="L20" s="72" t="s">
        <v>322</v>
      </c>
      <c r="M20" s="72">
        <v>2</v>
      </c>
      <c r="N20" s="72">
        <v>2</v>
      </c>
      <c r="O20" s="273"/>
      <c r="P20" s="268"/>
      <c r="Q20" s="29"/>
    </row>
    <row r="21" spans="1:17" ht="12.75">
      <c r="A21" s="38"/>
      <c r="B21" s="20"/>
      <c r="C21" s="8">
        <v>1130</v>
      </c>
      <c r="D21" s="8" t="s">
        <v>536</v>
      </c>
      <c r="E21" s="8" t="s">
        <v>351</v>
      </c>
      <c r="F21" s="7" t="s">
        <v>701</v>
      </c>
      <c r="G21" s="7">
        <v>120</v>
      </c>
      <c r="H21" s="173" t="s">
        <v>961</v>
      </c>
      <c r="I21" s="7" t="s">
        <v>321</v>
      </c>
      <c r="J21" s="7" t="s">
        <v>320</v>
      </c>
      <c r="K21" s="7">
        <v>4</v>
      </c>
      <c r="L21" s="7" t="s">
        <v>322</v>
      </c>
      <c r="M21" s="7">
        <v>2</v>
      </c>
      <c r="N21" s="7">
        <v>4</v>
      </c>
      <c r="O21" s="6" t="s">
        <v>392</v>
      </c>
      <c r="P21" s="9"/>
      <c r="Q21" s="29"/>
    </row>
    <row r="22" spans="1:17" ht="12.75">
      <c r="A22" s="38"/>
      <c r="B22" s="20"/>
      <c r="C22" s="8">
        <v>1140</v>
      </c>
      <c r="D22" s="8" t="s">
        <v>537</v>
      </c>
      <c r="E22" s="67" t="s">
        <v>400</v>
      </c>
      <c r="F22" s="59" t="s">
        <v>701</v>
      </c>
      <c r="G22" s="59">
        <v>120</v>
      </c>
      <c r="H22" s="173" t="s">
        <v>961</v>
      </c>
      <c r="I22" s="59" t="s">
        <v>321</v>
      </c>
      <c r="J22" s="7" t="s">
        <v>320</v>
      </c>
      <c r="K22" s="7">
        <v>4</v>
      </c>
      <c r="L22" s="7" t="s">
        <v>322</v>
      </c>
      <c r="M22" s="7">
        <v>2</v>
      </c>
      <c r="N22" s="7">
        <v>1</v>
      </c>
      <c r="O22" s="6" t="s">
        <v>392</v>
      </c>
      <c r="P22" s="8"/>
      <c r="Q22" s="29"/>
    </row>
    <row r="23" spans="1:17" ht="12.75">
      <c r="A23" s="38"/>
      <c r="B23" s="20"/>
      <c r="C23" s="8">
        <v>1150</v>
      </c>
      <c r="D23" s="8" t="s">
        <v>613</v>
      </c>
      <c r="E23" s="87" t="s">
        <v>369</v>
      </c>
      <c r="F23" s="72" t="s">
        <v>701</v>
      </c>
      <c r="G23" s="72" t="s">
        <v>329</v>
      </c>
      <c r="H23" s="173" t="s">
        <v>961</v>
      </c>
      <c r="I23" s="7" t="s">
        <v>321</v>
      </c>
      <c r="J23" s="7" t="s">
        <v>320</v>
      </c>
      <c r="K23" s="7">
        <v>3</v>
      </c>
      <c r="L23" s="7" t="s">
        <v>322</v>
      </c>
      <c r="M23" s="7">
        <v>2</v>
      </c>
      <c r="N23" s="7">
        <v>0.2</v>
      </c>
      <c r="O23" s="8" t="s">
        <v>453</v>
      </c>
      <c r="P23" s="9"/>
      <c r="Q23" s="29"/>
    </row>
    <row r="24" spans="1:17" ht="12.75">
      <c r="A24" s="38"/>
      <c r="B24" s="20"/>
      <c r="C24" s="10"/>
      <c r="D24" s="10"/>
      <c r="E24" s="10"/>
      <c r="F24" s="11"/>
      <c r="G24" s="11"/>
      <c r="H24" s="174"/>
      <c r="I24" s="11"/>
      <c r="J24" s="11"/>
      <c r="K24" s="11"/>
      <c r="L24" s="11"/>
      <c r="M24" s="11"/>
      <c r="N24" s="11"/>
      <c r="O24" s="12"/>
      <c r="P24" s="13"/>
      <c r="Q24" s="29"/>
    </row>
    <row r="25" spans="1:35" ht="13.5" thickBot="1">
      <c r="A25" s="38"/>
      <c r="B25" s="21"/>
      <c r="C25" s="42"/>
      <c r="D25" s="42"/>
      <c r="E25" s="32"/>
      <c r="F25" s="249"/>
      <c r="G25" s="32"/>
      <c r="H25" s="260"/>
      <c r="I25" s="32"/>
      <c r="J25" s="32"/>
      <c r="K25" s="33"/>
      <c r="L25" s="33"/>
      <c r="M25" s="33"/>
      <c r="N25" s="33"/>
      <c r="O25" s="32"/>
      <c r="P25" s="32"/>
      <c r="Q25" s="30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</row>
    <row r="26" spans="1:35" ht="12.75">
      <c r="A26" s="35"/>
      <c r="B26" s="35"/>
      <c r="C26" s="35"/>
      <c r="D26" s="35"/>
      <c r="E26" s="35"/>
      <c r="F26" s="250"/>
      <c r="G26" s="35"/>
      <c r="H26" s="156"/>
      <c r="I26" s="35"/>
      <c r="J26" s="39"/>
      <c r="K26" s="43"/>
      <c r="L26" s="43"/>
      <c r="M26" s="43"/>
      <c r="N26" s="43"/>
      <c r="O26" s="35"/>
      <c r="P26" s="35"/>
      <c r="Q26" s="35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</row>
    <row r="27" spans="1:35" ht="12.75">
      <c r="A27" s="35"/>
      <c r="B27" s="35"/>
      <c r="C27" s="35"/>
      <c r="D27" s="35"/>
      <c r="E27" s="35"/>
      <c r="F27" s="246"/>
      <c r="G27" s="35"/>
      <c r="H27" s="156"/>
      <c r="I27" s="35"/>
      <c r="J27" s="39"/>
      <c r="K27" s="43"/>
      <c r="L27" s="43"/>
      <c r="M27" s="43"/>
      <c r="N27" s="43"/>
      <c r="O27" s="35"/>
      <c r="P27" s="35"/>
      <c r="Q27" s="35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</row>
    <row r="28" spans="1:17" ht="12.75">
      <c r="A28" s="35"/>
      <c r="B28" s="35"/>
      <c r="C28" s="35"/>
      <c r="D28" s="35"/>
      <c r="E28" s="35"/>
      <c r="F28" s="246"/>
      <c r="G28" s="35"/>
      <c r="H28" s="156"/>
      <c r="I28" s="35"/>
      <c r="J28" s="35"/>
      <c r="O28" s="35"/>
      <c r="P28" s="35"/>
      <c r="Q28" s="35"/>
    </row>
    <row r="29" spans="1:17" ht="12.75">
      <c r="A29" s="35"/>
      <c r="B29" s="35"/>
      <c r="C29" s="35"/>
      <c r="D29" s="35"/>
      <c r="E29" s="35"/>
      <c r="F29" s="246"/>
      <c r="G29" s="35"/>
      <c r="H29" s="156"/>
      <c r="I29" s="35"/>
      <c r="J29" s="35"/>
      <c r="O29" s="35"/>
      <c r="P29" s="35"/>
      <c r="Q29" s="35"/>
    </row>
    <row r="30" spans="1:17" ht="12.75">
      <c r="A30" s="35"/>
      <c r="B30" s="35"/>
      <c r="C30" s="35"/>
      <c r="D30" s="35"/>
      <c r="E30" s="35"/>
      <c r="F30" s="246"/>
      <c r="G30" s="35"/>
      <c r="H30" s="156"/>
      <c r="I30" s="35"/>
      <c r="J30" s="35"/>
      <c r="O30" s="35"/>
      <c r="P30" s="35"/>
      <c r="Q30" s="35"/>
    </row>
    <row r="31" spans="1:17" ht="12.75">
      <c r="A31" s="35"/>
      <c r="B31" s="35"/>
      <c r="C31" s="35"/>
      <c r="D31" s="35"/>
      <c r="E31" s="35"/>
      <c r="F31" s="246"/>
      <c r="G31" s="35"/>
      <c r="H31" s="156"/>
      <c r="I31" s="35"/>
      <c r="J31" s="35"/>
      <c r="O31" s="35"/>
      <c r="P31" s="35"/>
      <c r="Q31" s="35"/>
    </row>
    <row r="32" spans="1:17" ht="12.75">
      <c r="A32" s="35"/>
      <c r="B32" s="35"/>
      <c r="C32" s="35"/>
      <c r="D32" s="35"/>
      <c r="E32" s="35"/>
      <c r="F32" s="246"/>
      <c r="G32" s="35"/>
      <c r="H32" s="156"/>
      <c r="I32" s="35"/>
      <c r="J32" s="35"/>
      <c r="O32" s="35"/>
      <c r="P32" s="35"/>
      <c r="Q32" s="35"/>
    </row>
    <row r="33" spans="1:17" ht="12.75">
      <c r="A33" s="35"/>
      <c r="B33" s="35"/>
      <c r="C33" s="35"/>
      <c r="D33" s="35"/>
      <c r="E33" s="35"/>
      <c r="F33" s="246"/>
      <c r="G33" s="35"/>
      <c r="H33" s="156"/>
      <c r="I33" s="35"/>
      <c r="J33" s="35"/>
      <c r="O33" s="35"/>
      <c r="P33" s="35"/>
      <c r="Q33" s="35"/>
    </row>
    <row r="34" ht="12.75">
      <c r="O34" s="35"/>
    </row>
    <row r="35" ht="12.75">
      <c r="O35" s="35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>
  <sheetPr codeName="Ark4111111137">
    <tabColor indexed="22"/>
    <pageSetUpPr fitToPage="1"/>
  </sheetPr>
  <dimension ref="A1:AI26"/>
  <sheetViews>
    <sheetView workbookViewId="0" topLeftCell="A1">
      <selection activeCell="D10" sqref="D10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44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246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288</v>
      </c>
      <c r="F2" s="247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300</v>
      </c>
      <c r="F3" s="248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259" t="s">
        <v>849</v>
      </c>
      <c r="E4" s="16" t="s">
        <v>1101</v>
      </c>
      <c r="F4" s="248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31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299</v>
      </c>
      <c r="D6" s="1" t="s">
        <v>496</v>
      </c>
      <c r="E6" s="1" t="s">
        <v>289</v>
      </c>
      <c r="F6" s="53" t="s">
        <v>290</v>
      </c>
      <c r="G6" s="14" t="s">
        <v>291</v>
      </c>
      <c r="H6" s="160" t="s">
        <v>959</v>
      </c>
      <c r="I6" s="14" t="s">
        <v>292</v>
      </c>
      <c r="J6" s="14" t="s">
        <v>295</v>
      </c>
      <c r="K6" s="14" t="s">
        <v>296</v>
      </c>
      <c r="L6" s="14" t="s">
        <v>297</v>
      </c>
      <c r="M6" s="14" t="s">
        <v>298</v>
      </c>
      <c r="N6" s="285" t="s">
        <v>595</v>
      </c>
      <c r="O6" s="54" t="s">
        <v>293</v>
      </c>
      <c r="P6" s="54" t="s">
        <v>294</v>
      </c>
      <c r="Q6" s="29"/>
    </row>
    <row r="7" spans="1:17" ht="12.75">
      <c r="A7" s="38"/>
      <c r="B7" s="20"/>
      <c r="C7" s="8">
        <v>1000</v>
      </c>
      <c r="D7" s="8" t="s">
        <v>610</v>
      </c>
      <c r="E7" s="67" t="s">
        <v>490</v>
      </c>
      <c r="F7" s="7" t="s">
        <v>701</v>
      </c>
      <c r="G7" s="7">
        <v>12</v>
      </c>
      <c r="H7" s="161" t="s">
        <v>961</v>
      </c>
      <c r="I7" s="7" t="s">
        <v>321</v>
      </c>
      <c r="J7" s="7" t="s">
        <v>320</v>
      </c>
      <c r="K7" s="7">
        <v>3</v>
      </c>
      <c r="L7" s="7" t="s">
        <v>322</v>
      </c>
      <c r="M7" s="7">
        <v>2</v>
      </c>
      <c r="N7" s="7">
        <v>2</v>
      </c>
      <c r="O7" s="8" t="s">
        <v>453</v>
      </c>
      <c r="P7" s="9"/>
      <c r="Q7" s="29"/>
    </row>
    <row r="8" spans="1:17" ht="25.5">
      <c r="A8" s="38"/>
      <c r="B8" s="20"/>
      <c r="C8" s="8">
        <v>1010</v>
      </c>
      <c r="D8" s="74" t="s">
        <v>674</v>
      </c>
      <c r="E8" s="74" t="s">
        <v>423</v>
      </c>
      <c r="F8" s="7" t="s">
        <v>701</v>
      </c>
      <c r="G8" s="7">
        <v>12</v>
      </c>
      <c r="H8" s="161" t="s">
        <v>961</v>
      </c>
      <c r="I8" s="7" t="s">
        <v>321</v>
      </c>
      <c r="J8" s="7" t="s">
        <v>320</v>
      </c>
      <c r="K8" s="7">
        <v>3</v>
      </c>
      <c r="L8" s="7" t="s">
        <v>322</v>
      </c>
      <c r="M8" s="7">
        <v>2</v>
      </c>
      <c r="N8" s="7">
        <v>0.2</v>
      </c>
      <c r="O8" s="8" t="s">
        <v>453</v>
      </c>
      <c r="P8" s="9"/>
      <c r="Q8" s="29"/>
    </row>
    <row r="9" spans="1:17" ht="25.5">
      <c r="A9" s="38"/>
      <c r="B9" s="20"/>
      <c r="C9" s="8">
        <v>1020</v>
      </c>
      <c r="D9" s="8" t="s">
        <v>606</v>
      </c>
      <c r="E9" s="67" t="s">
        <v>491</v>
      </c>
      <c r="F9" s="7" t="s">
        <v>701</v>
      </c>
      <c r="G9" s="7">
        <v>12</v>
      </c>
      <c r="H9" s="161" t="s">
        <v>961</v>
      </c>
      <c r="I9" s="7" t="s">
        <v>321</v>
      </c>
      <c r="J9" s="7" t="s">
        <v>320</v>
      </c>
      <c r="K9" s="7">
        <v>3</v>
      </c>
      <c r="L9" s="7" t="s">
        <v>322</v>
      </c>
      <c r="M9" s="7">
        <v>2</v>
      </c>
      <c r="N9" s="7">
        <v>1</v>
      </c>
      <c r="O9" s="8" t="s">
        <v>453</v>
      </c>
      <c r="P9" s="9"/>
      <c r="Q9" s="29"/>
    </row>
    <row r="10" spans="1:17" ht="25.5">
      <c r="A10" s="38"/>
      <c r="B10" s="20"/>
      <c r="C10" s="8">
        <v>1030</v>
      </c>
      <c r="D10" s="8" t="s">
        <v>607</v>
      </c>
      <c r="E10" s="67" t="s">
        <v>492</v>
      </c>
      <c r="F10" s="7" t="s">
        <v>701</v>
      </c>
      <c r="G10" s="7">
        <v>12</v>
      </c>
      <c r="H10" s="161" t="s">
        <v>961</v>
      </c>
      <c r="I10" s="7" t="s">
        <v>321</v>
      </c>
      <c r="J10" s="7" t="s">
        <v>320</v>
      </c>
      <c r="K10" s="7">
        <v>3</v>
      </c>
      <c r="L10" s="7" t="s">
        <v>322</v>
      </c>
      <c r="M10" s="7">
        <v>2</v>
      </c>
      <c r="N10" s="7">
        <v>1</v>
      </c>
      <c r="O10" s="8" t="s">
        <v>453</v>
      </c>
      <c r="P10" s="9"/>
      <c r="Q10" s="29"/>
    </row>
    <row r="11" spans="1:17" ht="12.75">
      <c r="A11" s="38"/>
      <c r="B11" s="20"/>
      <c r="C11" s="8">
        <v>1040</v>
      </c>
      <c r="D11" s="8" t="s">
        <v>611</v>
      </c>
      <c r="E11" s="67" t="s">
        <v>490</v>
      </c>
      <c r="F11" s="72" t="s">
        <v>701</v>
      </c>
      <c r="G11" s="72" t="s">
        <v>329</v>
      </c>
      <c r="H11" s="161" t="s">
        <v>961</v>
      </c>
      <c r="I11" s="7" t="s">
        <v>321</v>
      </c>
      <c r="J11" s="7" t="s">
        <v>320</v>
      </c>
      <c r="K11" s="7">
        <v>3</v>
      </c>
      <c r="L11" s="7" t="s">
        <v>322</v>
      </c>
      <c r="M11" s="7">
        <v>2</v>
      </c>
      <c r="N11" s="7">
        <v>2</v>
      </c>
      <c r="O11" s="8" t="s">
        <v>453</v>
      </c>
      <c r="P11" s="9"/>
      <c r="Q11" s="29"/>
    </row>
    <row r="12" spans="1:17" ht="25.5">
      <c r="A12" s="38"/>
      <c r="B12" s="20"/>
      <c r="C12" s="8">
        <v>1050</v>
      </c>
      <c r="D12" s="74" t="s">
        <v>675</v>
      </c>
      <c r="E12" s="88" t="s">
        <v>423</v>
      </c>
      <c r="F12" s="72" t="s">
        <v>701</v>
      </c>
      <c r="G12" s="72" t="s">
        <v>329</v>
      </c>
      <c r="H12" s="161" t="s">
        <v>961</v>
      </c>
      <c r="I12" s="7" t="s">
        <v>321</v>
      </c>
      <c r="J12" s="7" t="s">
        <v>320</v>
      </c>
      <c r="K12" s="7">
        <v>3</v>
      </c>
      <c r="L12" s="7" t="s">
        <v>322</v>
      </c>
      <c r="M12" s="7">
        <v>2</v>
      </c>
      <c r="N12" s="7">
        <v>2</v>
      </c>
      <c r="O12" s="8" t="s">
        <v>453</v>
      </c>
      <c r="P12" s="9"/>
      <c r="Q12" s="29"/>
    </row>
    <row r="13" spans="1:17" ht="25.5">
      <c r="A13" s="38"/>
      <c r="B13" s="20"/>
      <c r="C13" s="8">
        <v>1060</v>
      </c>
      <c r="D13" s="8" t="s">
        <v>608</v>
      </c>
      <c r="E13" s="67" t="s">
        <v>491</v>
      </c>
      <c r="F13" s="72" t="s">
        <v>701</v>
      </c>
      <c r="G13" s="72" t="s">
        <v>329</v>
      </c>
      <c r="H13" s="161" t="s">
        <v>961</v>
      </c>
      <c r="I13" s="7" t="s">
        <v>321</v>
      </c>
      <c r="J13" s="7" t="s">
        <v>320</v>
      </c>
      <c r="K13" s="7">
        <v>3</v>
      </c>
      <c r="L13" s="7" t="s">
        <v>322</v>
      </c>
      <c r="M13" s="7">
        <v>2</v>
      </c>
      <c r="N13" s="7">
        <v>1</v>
      </c>
      <c r="O13" s="8" t="s">
        <v>453</v>
      </c>
      <c r="P13" s="9"/>
      <c r="Q13" s="29"/>
    </row>
    <row r="14" spans="1:17" ht="25.5">
      <c r="A14" s="38"/>
      <c r="B14" s="20"/>
      <c r="C14" s="8">
        <v>1070</v>
      </c>
      <c r="D14" s="8" t="s">
        <v>609</v>
      </c>
      <c r="E14" s="67" t="s">
        <v>492</v>
      </c>
      <c r="F14" s="72" t="s">
        <v>701</v>
      </c>
      <c r="G14" s="72" t="s">
        <v>329</v>
      </c>
      <c r="H14" s="161" t="s">
        <v>961</v>
      </c>
      <c r="I14" s="7" t="s">
        <v>321</v>
      </c>
      <c r="J14" s="7" t="s">
        <v>320</v>
      </c>
      <c r="K14" s="7">
        <v>3</v>
      </c>
      <c r="L14" s="7" t="s">
        <v>322</v>
      </c>
      <c r="M14" s="7">
        <v>2</v>
      </c>
      <c r="N14" s="7">
        <v>1</v>
      </c>
      <c r="O14" s="8" t="s">
        <v>453</v>
      </c>
      <c r="P14" s="9"/>
      <c r="Q14" s="29"/>
    </row>
    <row r="15" spans="1:17" ht="12.75">
      <c r="A15" s="38"/>
      <c r="B15" s="20"/>
      <c r="C15" s="10"/>
      <c r="D15" s="10"/>
      <c r="E15" s="10"/>
      <c r="F15" s="11"/>
      <c r="G15" s="11"/>
      <c r="H15" s="162"/>
      <c r="I15" s="11"/>
      <c r="J15" s="11"/>
      <c r="K15" s="11"/>
      <c r="L15" s="11"/>
      <c r="M15" s="11"/>
      <c r="N15" s="11"/>
      <c r="O15" s="12"/>
      <c r="P15" s="13"/>
      <c r="Q15" s="29"/>
    </row>
    <row r="16" spans="1:35" ht="13.5" thickBot="1">
      <c r="A16" s="38"/>
      <c r="B16" s="21"/>
      <c r="C16" s="42"/>
      <c r="D16" s="42"/>
      <c r="E16" s="32"/>
      <c r="F16" s="249"/>
      <c r="G16" s="32"/>
      <c r="H16" s="163"/>
      <c r="I16" s="32"/>
      <c r="J16" s="32"/>
      <c r="K16" s="33"/>
      <c r="L16" s="33"/>
      <c r="M16" s="33"/>
      <c r="N16" s="33"/>
      <c r="O16" s="32"/>
      <c r="P16" s="32"/>
      <c r="Q16" s="30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</row>
    <row r="17" spans="1:35" ht="12.75">
      <c r="A17" s="35"/>
      <c r="B17" s="35"/>
      <c r="C17" s="35"/>
      <c r="D17" s="35"/>
      <c r="E17" s="35"/>
      <c r="F17" s="250"/>
      <c r="G17" s="35"/>
      <c r="H17" s="164"/>
      <c r="I17" s="35"/>
      <c r="J17" s="39"/>
      <c r="K17" s="43"/>
      <c r="L17" s="43"/>
      <c r="M17" s="43"/>
      <c r="N17" s="43"/>
      <c r="O17" s="35"/>
      <c r="P17" s="35"/>
      <c r="Q17" s="35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</row>
    <row r="18" spans="1:35" ht="12.75">
      <c r="A18" s="35"/>
      <c r="B18" s="35"/>
      <c r="C18" s="35"/>
      <c r="D18" s="35"/>
      <c r="E18" s="35"/>
      <c r="F18" s="246"/>
      <c r="G18" s="35"/>
      <c r="H18" s="164"/>
      <c r="I18" s="35"/>
      <c r="J18" s="39"/>
      <c r="K18" s="43"/>
      <c r="L18" s="43"/>
      <c r="M18" s="43"/>
      <c r="N18" s="43"/>
      <c r="O18" s="35"/>
      <c r="P18" s="35"/>
      <c r="Q18" s="35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</row>
    <row r="19" spans="1:17" ht="12.75">
      <c r="A19" s="35"/>
      <c r="B19" s="35"/>
      <c r="C19" s="35"/>
      <c r="D19" s="35"/>
      <c r="E19" s="35"/>
      <c r="F19" s="246"/>
      <c r="G19" s="35"/>
      <c r="H19" s="164"/>
      <c r="I19" s="35"/>
      <c r="J19" s="35"/>
      <c r="O19" s="35"/>
      <c r="P19" s="35"/>
      <c r="Q19" s="35"/>
    </row>
    <row r="20" spans="1:17" ht="12.75">
      <c r="A20" s="35"/>
      <c r="B20" s="35"/>
      <c r="C20" s="35"/>
      <c r="D20" s="35"/>
      <c r="E20" s="35"/>
      <c r="F20" s="246"/>
      <c r="G20" s="35"/>
      <c r="H20" s="164"/>
      <c r="I20" s="35"/>
      <c r="J20" s="35"/>
      <c r="O20" s="35"/>
      <c r="P20" s="35"/>
      <c r="Q20" s="35"/>
    </row>
    <row r="21" spans="1:17" ht="12.75">
      <c r="A21" s="35"/>
      <c r="B21" s="35"/>
      <c r="C21" s="35"/>
      <c r="D21" s="35"/>
      <c r="E21" s="35"/>
      <c r="F21" s="246"/>
      <c r="G21" s="35"/>
      <c r="H21" s="164"/>
      <c r="I21" s="35"/>
      <c r="J21" s="35"/>
      <c r="O21" s="35"/>
      <c r="P21" s="35"/>
      <c r="Q21" s="35"/>
    </row>
    <row r="22" spans="1:17" ht="12.75">
      <c r="A22" s="35"/>
      <c r="B22" s="35"/>
      <c r="C22" s="35"/>
      <c r="D22" s="35"/>
      <c r="E22" s="35"/>
      <c r="F22" s="246"/>
      <c r="G22" s="35"/>
      <c r="H22" s="164"/>
      <c r="I22" s="35"/>
      <c r="J22" s="35"/>
      <c r="O22" s="35"/>
      <c r="P22" s="35"/>
      <c r="Q22" s="35"/>
    </row>
    <row r="23" spans="1:17" ht="12.75">
      <c r="A23" s="35"/>
      <c r="B23" s="35"/>
      <c r="C23" s="35"/>
      <c r="D23" s="35"/>
      <c r="E23" s="35"/>
      <c r="F23" s="246"/>
      <c r="G23" s="35"/>
      <c r="H23" s="164"/>
      <c r="I23" s="35"/>
      <c r="J23" s="35"/>
      <c r="O23" s="35"/>
      <c r="P23" s="35"/>
      <c r="Q23" s="35"/>
    </row>
    <row r="24" spans="1:17" ht="12.75">
      <c r="A24" s="35"/>
      <c r="B24" s="35"/>
      <c r="C24" s="35"/>
      <c r="D24" s="35"/>
      <c r="E24" s="35"/>
      <c r="F24" s="246"/>
      <c r="G24" s="35"/>
      <c r="H24" s="164"/>
      <c r="I24" s="35"/>
      <c r="J24" s="35"/>
      <c r="O24" s="35"/>
      <c r="P24" s="35"/>
      <c r="Q24" s="35"/>
    </row>
    <row r="25" ht="12.75">
      <c r="O25" s="35"/>
    </row>
    <row r="26" ht="12.75">
      <c r="O26" s="35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>
  <sheetPr codeName="Ark4111111138">
    <tabColor indexed="43"/>
    <pageSetUpPr fitToPage="1"/>
  </sheetPr>
  <dimension ref="A1:AI27"/>
  <sheetViews>
    <sheetView workbookViewId="0" topLeftCell="A1">
      <selection activeCell="D7" sqref="D7:P7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288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300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37</v>
      </c>
      <c r="E4" s="69" t="s">
        <v>38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299</v>
      </c>
      <c r="D6" s="1" t="s">
        <v>496</v>
      </c>
      <c r="E6" s="1" t="s">
        <v>289</v>
      </c>
      <c r="F6" s="53" t="s">
        <v>290</v>
      </c>
      <c r="G6" s="14" t="s">
        <v>291</v>
      </c>
      <c r="H6" s="160" t="s">
        <v>959</v>
      </c>
      <c r="I6" s="14" t="s">
        <v>292</v>
      </c>
      <c r="J6" s="14" t="s">
        <v>295</v>
      </c>
      <c r="K6" s="14" t="s">
        <v>296</v>
      </c>
      <c r="L6" s="14" t="s">
        <v>297</v>
      </c>
      <c r="M6" s="14" t="s">
        <v>298</v>
      </c>
      <c r="N6" s="285" t="s">
        <v>595</v>
      </c>
      <c r="O6" s="54" t="s">
        <v>293</v>
      </c>
      <c r="P6" s="54" t="s">
        <v>294</v>
      </c>
      <c r="Q6" s="29"/>
    </row>
    <row r="7" spans="1:17" ht="25.5">
      <c r="A7" s="38"/>
      <c r="B7" s="20"/>
      <c r="C7" s="74">
        <v>1000</v>
      </c>
      <c r="D7" s="74" t="s">
        <v>656</v>
      </c>
      <c r="E7" s="74" t="s">
        <v>1073</v>
      </c>
      <c r="F7" s="72" t="s">
        <v>701</v>
      </c>
      <c r="G7" s="72">
        <v>12</v>
      </c>
      <c r="H7" s="171" t="s">
        <v>960</v>
      </c>
      <c r="I7" s="72" t="s">
        <v>321</v>
      </c>
      <c r="J7" s="72" t="s">
        <v>320</v>
      </c>
      <c r="K7" s="72">
        <v>4</v>
      </c>
      <c r="L7" s="72" t="s">
        <v>320</v>
      </c>
      <c r="M7" s="72">
        <v>2</v>
      </c>
      <c r="N7" s="72">
        <v>0.2</v>
      </c>
      <c r="O7" s="74" t="s">
        <v>425</v>
      </c>
      <c r="P7" s="87" t="s">
        <v>363</v>
      </c>
      <c r="Q7" s="29"/>
    </row>
    <row r="8" spans="1:17" ht="12.75">
      <c r="A8" s="38"/>
      <c r="B8" s="20"/>
      <c r="C8" s="74">
        <v>1010</v>
      </c>
      <c r="D8" s="74" t="s">
        <v>591</v>
      </c>
      <c r="E8" s="74" t="s">
        <v>424</v>
      </c>
      <c r="F8" s="72" t="s">
        <v>701</v>
      </c>
      <c r="G8" s="72">
        <v>12</v>
      </c>
      <c r="H8" s="171" t="s">
        <v>961</v>
      </c>
      <c r="I8" s="72" t="s">
        <v>321</v>
      </c>
      <c r="J8" s="72" t="s">
        <v>320</v>
      </c>
      <c r="K8" s="72">
        <v>2</v>
      </c>
      <c r="L8" s="72" t="s">
        <v>320</v>
      </c>
      <c r="M8" s="72">
        <v>2</v>
      </c>
      <c r="N8" s="72">
        <v>2</v>
      </c>
      <c r="O8" s="74" t="s">
        <v>425</v>
      </c>
      <c r="P8" s="87" t="s">
        <v>364</v>
      </c>
      <c r="Q8" s="29"/>
    </row>
    <row r="9" spans="1:17" ht="12.75">
      <c r="A9" s="38"/>
      <c r="B9" s="20"/>
      <c r="C9" s="8">
        <v>1020</v>
      </c>
      <c r="D9" s="8" t="s">
        <v>592</v>
      </c>
      <c r="E9" s="8" t="s">
        <v>593</v>
      </c>
      <c r="F9" s="7" t="s">
        <v>701</v>
      </c>
      <c r="G9" s="7">
        <v>12</v>
      </c>
      <c r="H9" s="161" t="s">
        <v>961</v>
      </c>
      <c r="I9" s="7" t="s">
        <v>321</v>
      </c>
      <c r="J9" s="7" t="s">
        <v>320</v>
      </c>
      <c r="K9" s="7">
        <v>2</v>
      </c>
      <c r="L9" s="7" t="s">
        <v>322</v>
      </c>
      <c r="M9" s="7">
        <v>2</v>
      </c>
      <c r="N9" s="7">
        <v>0.2</v>
      </c>
      <c r="O9" s="8"/>
      <c r="P9" s="74"/>
      <c r="Q9" s="29"/>
    </row>
    <row r="10" spans="1:17" ht="25.5">
      <c r="A10" s="38"/>
      <c r="B10" s="20"/>
      <c r="C10" s="8">
        <v>1030</v>
      </c>
      <c r="D10" s="8" t="s">
        <v>594</v>
      </c>
      <c r="E10" s="67" t="s">
        <v>596</v>
      </c>
      <c r="F10" s="7" t="s">
        <v>701</v>
      </c>
      <c r="G10" s="7">
        <v>12</v>
      </c>
      <c r="H10" s="161" t="s">
        <v>961</v>
      </c>
      <c r="I10" s="7" t="s">
        <v>321</v>
      </c>
      <c r="J10" s="7" t="s">
        <v>320</v>
      </c>
      <c r="K10" s="7">
        <v>2</v>
      </c>
      <c r="L10" s="7" t="s">
        <v>320</v>
      </c>
      <c r="M10" s="7">
        <v>2</v>
      </c>
      <c r="N10" s="7">
        <v>0.2</v>
      </c>
      <c r="O10" s="8" t="s">
        <v>425</v>
      </c>
      <c r="P10" s="74"/>
      <c r="Q10" s="29"/>
    </row>
    <row r="11" spans="1:17" ht="12.75">
      <c r="A11" s="38"/>
      <c r="B11" s="20"/>
      <c r="C11" s="8">
        <v>1050</v>
      </c>
      <c r="D11" s="93" t="s">
        <v>535</v>
      </c>
      <c r="E11" s="79" t="s">
        <v>468</v>
      </c>
      <c r="F11" s="7" t="s">
        <v>701</v>
      </c>
      <c r="G11" s="7">
        <v>12</v>
      </c>
      <c r="H11" s="161" t="s">
        <v>961</v>
      </c>
      <c r="I11" s="7" t="s">
        <v>321</v>
      </c>
      <c r="J11" s="7" t="s">
        <v>320</v>
      </c>
      <c r="K11" s="7">
        <v>2</v>
      </c>
      <c r="L11" s="7" t="s">
        <v>320</v>
      </c>
      <c r="M11" s="7">
        <v>2</v>
      </c>
      <c r="N11" s="7">
        <v>0.2</v>
      </c>
      <c r="O11" s="8" t="s">
        <v>392</v>
      </c>
      <c r="P11" s="74"/>
      <c r="Q11" s="29"/>
    </row>
    <row r="12" spans="1:17" ht="12.75">
      <c r="A12" s="38"/>
      <c r="B12" s="20"/>
      <c r="C12" s="74">
        <v>1060</v>
      </c>
      <c r="D12" s="74" t="s">
        <v>663</v>
      </c>
      <c r="E12" s="74" t="s">
        <v>662</v>
      </c>
      <c r="F12" s="72" t="s">
        <v>701</v>
      </c>
      <c r="G12" s="72">
        <v>12</v>
      </c>
      <c r="H12" s="171" t="s">
        <v>961</v>
      </c>
      <c r="I12" s="72" t="s">
        <v>321</v>
      </c>
      <c r="J12" s="72" t="s">
        <v>320</v>
      </c>
      <c r="K12" s="72">
        <v>2</v>
      </c>
      <c r="L12" s="72" t="s">
        <v>320</v>
      </c>
      <c r="M12" s="72">
        <v>2</v>
      </c>
      <c r="N12" s="72">
        <v>0.25</v>
      </c>
      <c r="O12" s="73" t="s">
        <v>459</v>
      </c>
      <c r="P12" s="87" t="s">
        <v>363</v>
      </c>
      <c r="Q12" s="29"/>
    </row>
    <row r="13" spans="1:17" ht="12.75">
      <c r="A13" s="38"/>
      <c r="B13" s="20"/>
      <c r="C13" s="74">
        <v>1065</v>
      </c>
      <c r="D13" s="74" t="s">
        <v>523</v>
      </c>
      <c r="E13" s="74" t="s">
        <v>175</v>
      </c>
      <c r="F13" s="72" t="s">
        <v>701</v>
      </c>
      <c r="G13" s="72">
        <v>60</v>
      </c>
      <c r="H13" s="171" t="s">
        <v>961</v>
      </c>
      <c r="I13" s="72" t="s">
        <v>321</v>
      </c>
      <c r="J13" s="72" t="s">
        <v>320</v>
      </c>
      <c r="K13" s="72">
        <v>2</v>
      </c>
      <c r="L13" s="72" t="s">
        <v>322</v>
      </c>
      <c r="M13" s="72">
        <v>2</v>
      </c>
      <c r="N13" s="72">
        <v>0.2</v>
      </c>
      <c r="O13" s="273"/>
      <c r="P13" s="87"/>
      <c r="Q13" s="29"/>
    </row>
    <row r="14" spans="1:17" ht="12.75">
      <c r="A14" s="38"/>
      <c r="B14" s="20"/>
      <c r="C14" s="8">
        <v>1070</v>
      </c>
      <c r="D14" s="95" t="s">
        <v>536</v>
      </c>
      <c r="E14" s="95" t="s">
        <v>351</v>
      </c>
      <c r="F14" s="7" t="s">
        <v>701</v>
      </c>
      <c r="G14" s="7">
        <v>120</v>
      </c>
      <c r="H14" s="161" t="s">
        <v>961</v>
      </c>
      <c r="I14" s="7" t="s">
        <v>321</v>
      </c>
      <c r="J14" s="7" t="s">
        <v>320</v>
      </c>
      <c r="K14" s="7">
        <v>4</v>
      </c>
      <c r="L14" s="7" t="s">
        <v>320</v>
      </c>
      <c r="M14" s="7">
        <v>2</v>
      </c>
      <c r="N14" s="7">
        <v>0.5</v>
      </c>
      <c r="O14" s="6" t="s">
        <v>392</v>
      </c>
      <c r="P14" s="9"/>
      <c r="Q14" s="29"/>
    </row>
    <row r="15" spans="1:17" ht="12.75">
      <c r="A15" s="38"/>
      <c r="B15" s="20"/>
      <c r="C15" s="8">
        <v>1080</v>
      </c>
      <c r="D15" s="8" t="s">
        <v>537</v>
      </c>
      <c r="E15" s="67" t="s">
        <v>400</v>
      </c>
      <c r="F15" s="7" t="s">
        <v>701</v>
      </c>
      <c r="G15" s="7">
        <v>120</v>
      </c>
      <c r="H15" s="161" t="s">
        <v>961</v>
      </c>
      <c r="I15" s="7" t="s">
        <v>321</v>
      </c>
      <c r="J15" s="7" t="s">
        <v>320</v>
      </c>
      <c r="K15" s="7">
        <v>4</v>
      </c>
      <c r="L15" s="7" t="s">
        <v>320</v>
      </c>
      <c r="M15" s="7">
        <v>2</v>
      </c>
      <c r="N15" s="7">
        <v>0.2</v>
      </c>
      <c r="O15" s="8" t="s">
        <v>392</v>
      </c>
      <c r="P15" s="9"/>
      <c r="Q15" s="29"/>
    </row>
    <row r="16" spans="1:17" ht="12.75">
      <c r="A16" s="38"/>
      <c r="B16" s="20"/>
      <c r="C16" s="10"/>
      <c r="D16" s="10"/>
      <c r="E16" s="10"/>
      <c r="F16" s="11"/>
      <c r="G16" s="11"/>
      <c r="H16" s="162"/>
      <c r="I16" s="11"/>
      <c r="J16" s="11"/>
      <c r="K16" s="11"/>
      <c r="L16" s="11"/>
      <c r="M16" s="11"/>
      <c r="N16" s="11"/>
      <c r="O16" s="12"/>
      <c r="P16" s="13"/>
      <c r="Q16" s="29"/>
    </row>
    <row r="17" spans="1:35" ht="13.5" thickBot="1">
      <c r="A17" s="38"/>
      <c r="B17" s="21"/>
      <c r="C17" s="42"/>
      <c r="D17" s="42"/>
      <c r="E17" s="32"/>
      <c r="F17" s="32"/>
      <c r="G17" s="32"/>
      <c r="H17" s="163"/>
      <c r="I17" s="32"/>
      <c r="J17" s="32"/>
      <c r="K17" s="33"/>
      <c r="L17" s="33"/>
      <c r="M17" s="33"/>
      <c r="N17" s="33"/>
      <c r="O17" s="32"/>
      <c r="P17" s="32"/>
      <c r="Q17" s="30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</row>
    <row r="18" spans="1:35" ht="12.75">
      <c r="A18" s="35"/>
      <c r="B18" s="35"/>
      <c r="C18" s="35"/>
      <c r="D18" s="35"/>
      <c r="E18" s="35"/>
      <c r="F18" s="34"/>
      <c r="G18" s="35"/>
      <c r="H18" s="164"/>
      <c r="I18" s="35"/>
      <c r="J18" s="39"/>
      <c r="K18" s="43"/>
      <c r="L18" s="43"/>
      <c r="M18" s="43"/>
      <c r="N18" s="43"/>
      <c r="O18" s="35"/>
      <c r="P18" s="35"/>
      <c r="Q18" s="35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</row>
    <row r="19" spans="1:35" ht="12.75">
      <c r="A19" s="35"/>
      <c r="B19" s="35"/>
      <c r="C19" s="35"/>
      <c r="D19" s="35"/>
      <c r="E19" s="35"/>
      <c r="F19" s="35"/>
      <c r="G19" s="35"/>
      <c r="H19" s="164"/>
      <c r="I19" s="35"/>
      <c r="J19" s="39"/>
      <c r="K19" s="43"/>
      <c r="L19" s="43"/>
      <c r="M19" s="43"/>
      <c r="N19" s="43"/>
      <c r="O19" s="35"/>
      <c r="P19" s="35"/>
      <c r="Q19" s="35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</row>
    <row r="20" spans="1:17" ht="12.75">
      <c r="A20" s="35"/>
      <c r="B20" s="35"/>
      <c r="C20" s="35"/>
      <c r="D20" s="35"/>
      <c r="E20" s="35"/>
      <c r="F20" s="35"/>
      <c r="G20" s="35"/>
      <c r="H20" s="164"/>
      <c r="I20" s="35"/>
      <c r="J20" s="35"/>
      <c r="O20" s="35"/>
      <c r="P20" s="35"/>
      <c r="Q20" s="35"/>
    </row>
    <row r="21" spans="1:17" ht="12.75">
      <c r="A21" s="35"/>
      <c r="B21" s="35"/>
      <c r="C21" s="35"/>
      <c r="D21" s="35"/>
      <c r="E21" s="35"/>
      <c r="F21" s="35"/>
      <c r="G21" s="35"/>
      <c r="H21" s="164"/>
      <c r="I21" s="35"/>
      <c r="J21" s="35"/>
      <c r="O21" s="35"/>
      <c r="P21" s="35"/>
      <c r="Q21" s="35"/>
    </row>
    <row r="22" spans="1:17" ht="12.75">
      <c r="A22" s="35"/>
      <c r="B22" s="35"/>
      <c r="C22" s="35"/>
      <c r="D22" s="35"/>
      <c r="E22" s="35"/>
      <c r="F22" s="35"/>
      <c r="G22" s="35"/>
      <c r="H22" s="164"/>
      <c r="I22" s="35"/>
      <c r="J22" s="35"/>
      <c r="O22" s="35"/>
      <c r="P22" s="35"/>
      <c r="Q22" s="35"/>
    </row>
    <row r="23" spans="1:17" ht="12.75">
      <c r="A23" s="35"/>
      <c r="B23" s="35"/>
      <c r="C23" s="35"/>
      <c r="D23" s="35"/>
      <c r="E23" s="35"/>
      <c r="F23" s="35"/>
      <c r="G23" s="35"/>
      <c r="H23" s="164"/>
      <c r="I23" s="35"/>
      <c r="J23" s="35"/>
      <c r="O23" s="35"/>
      <c r="P23" s="35"/>
      <c r="Q23" s="35"/>
    </row>
    <row r="24" spans="1:17" ht="12.75">
      <c r="A24" s="35"/>
      <c r="B24" s="35"/>
      <c r="C24" s="35"/>
      <c r="D24" s="35"/>
      <c r="E24" s="35"/>
      <c r="F24" s="35"/>
      <c r="G24" s="35"/>
      <c r="H24" s="164"/>
      <c r="I24" s="35"/>
      <c r="J24" s="35"/>
      <c r="O24" s="35"/>
      <c r="P24" s="35"/>
      <c r="Q24" s="35"/>
    </row>
    <row r="25" spans="1:17" ht="12.75">
      <c r="A25" s="35"/>
      <c r="B25" s="35"/>
      <c r="C25" s="35"/>
      <c r="D25" s="35"/>
      <c r="E25" s="35"/>
      <c r="F25" s="35"/>
      <c r="G25" s="35"/>
      <c r="H25" s="164"/>
      <c r="I25" s="35"/>
      <c r="J25" s="35"/>
      <c r="O25" s="35"/>
      <c r="P25" s="35"/>
      <c r="Q25" s="35"/>
    </row>
    <row r="26" ht="12.75">
      <c r="O26" s="35"/>
    </row>
    <row r="27" ht="12.75">
      <c r="O27" s="35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>
  <sheetPr codeName="Ark4111111139">
    <tabColor indexed="43"/>
    <pageSetUpPr fitToPage="1"/>
  </sheetPr>
  <dimension ref="A1:AI27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288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300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39</v>
      </c>
      <c r="E4" s="69" t="s">
        <v>40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299</v>
      </c>
      <c r="D6" s="1" t="s">
        <v>496</v>
      </c>
      <c r="E6" s="1" t="s">
        <v>289</v>
      </c>
      <c r="F6" s="53" t="s">
        <v>290</v>
      </c>
      <c r="G6" s="14" t="s">
        <v>291</v>
      </c>
      <c r="H6" s="160" t="s">
        <v>959</v>
      </c>
      <c r="I6" s="14" t="s">
        <v>292</v>
      </c>
      <c r="J6" s="14" t="s">
        <v>295</v>
      </c>
      <c r="K6" s="14" t="s">
        <v>296</v>
      </c>
      <c r="L6" s="14" t="s">
        <v>297</v>
      </c>
      <c r="M6" s="14" t="s">
        <v>298</v>
      </c>
      <c r="N6" s="285" t="s">
        <v>595</v>
      </c>
      <c r="O6" s="54" t="s">
        <v>293</v>
      </c>
      <c r="P6" s="54" t="s">
        <v>294</v>
      </c>
      <c r="Q6" s="29"/>
    </row>
    <row r="7" spans="1:17" ht="12.75">
      <c r="A7" s="38"/>
      <c r="B7" s="20"/>
      <c r="C7" s="74">
        <v>1000</v>
      </c>
      <c r="D7" s="74" t="s">
        <v>598</v>
      </c>
      <c r="E7" s="74" t="s">
        <v>426</v>
      </c>
      <c r="F7" s="72" t="s">
        <v>701</v>
      </c>
      <c r="G7" s="72">
        <v>12</v>
      </c>
      <c r="H7" s="171" t="s">
        <v>960</v>
      </c>
      <c r="I7" s="72" t="s">
        <v>321</v>
      </c>
      <c r="J7" s="72" t="s">
        <v>320</v>
      </c>
      <c r="K7" s="72">
        <v>2</v>
      </c>
      <c r="L7" s="72" t="s">
        <v>320</v>
      </c>
      <c r="M7" s="72">
        <v>2</v>
      </c>
      <c r="N7" s="72">
        <v>2</v>
      </c>
      <c r="O7" s="73" t="s">
        <v>660</v>
      </c>
      <c r="P7" s="87" t="s">
        <v>365</v>
      </c>
      <c r="Q7" s="29"/>
    </row>
    <row r="8" spans="1:17" ht="12.75">
      <c r="A8" s="38"/>
      <c r="B8" s="20"/>
      <c r="C8" s="8">
        <v>1010</v>
      </c>
      <c r="D8" s="8" t="s">
        <v>599</v>
      </c>
      <c r="E8" s="67" t="s">
        <v>493</v>
      </c>
      <c r="F8" s="7" t="s">
        <v>701</v>
      </c>
      <c r="G8" s="7">
        <v>12</v>
      </c>
      <c r="H8" s="161" t="s">
        <v>961</v>
      </c>
      <c r="I8" s="7" t="s">
        <v>321</v>
      </c>
      <c r="J8" s="7" t="s">
        <v>320</v>
      </c>
      <c r="K8" s="7">
        <v>3</v>
      </c>
      <c r="L8" s="7" t="s">
        <v>320</v>
      </c>
      <c r="M8" s="7">
        <v>2</v>
      </c>
      <c r="N8" s="7">
        <v>0.5</v>
      </c>
      <c r="O8" s="73" t="s">
        <v>660</v>
      </c>
      <c r="P8" s="9"/>
      <c r="Q8" s="29"/>
    </row>
    <row r="9" spans="1:17" ht="12.75">
      <c r="A9" s="38"/>
      <c r="B9" s="20"/>
      <c r="C9" s="8">
        <v>1020</v>
      </c>
      <c r="D9" s="8" t="s">
        <v>605</v>
      </c>
      <c r="E9" s="67" t="s">
        <v>604</v>
      </c>
      <c r="F9" s="7" t="s">
        <v>701</v>
      </c>
      <c r="G9" s="7">
        <v>12</v>
      </c>
      <c r="H9" s="161" t="s">
        <v>961</v>
      </c>
      <c r="I9" s="7" t="s">
        <v>321</v>
      </c>
      <c r="J9" s="7" t="s">
        <v>320</v>
      </c>
      <c r="K9" s="7">
        <v>3</v>
      </c>
      <c r="L9" s="7" t="s">
        <v>320</v>
      </c>
      <c r="M9" s="7">
        <v>2</v>
      </c>
      <c r="N9" s="7">
        <v>0.5</v>
      </c>
      <c r="O9" s="8"/>
      <c r="P9" s="9"/>
      <c r="Q9" s="29"/>
    </row>
    <row r="10" spans="1:17" ht="12.75">
      <c r="A10" s="38"/>
      <c r="B10" s="20"/>
      <c r="C10" s="8">
        <v>1030</v>
      </c>
      <c r="D10" s="8" t="s">
        <v>535</v>
      </c>
      <c r="E10" s="67" t="s">
        <v>468</v>
      </c>
      <c r="F10" s="7" t="s">
        <v>701</v>
      </c>
      <c r="G10" s="7">
        <v>12</v>
      </c>
      <c r="H10" s="161" t="s">
        <v>961</v>
      </c>
      <c r="I10" s="7" t="s">
        <v>321</v>
      </c>
      <c r="J10" s="7" t="s">
        <v>320</v>
      </c>
      <c r="K10" s="7">
        <v>3</v>
      </c>
      <c r="L10" s="7" t="s">
        <v>320</v>
      </c>
      <c r="M10" s="7">
        <v>2</v>
      </c>
      <c r="N10" s="7">
        <v>0.2</v>
      </c>
      <c r="O10" s="8" t="s">
        <v>392</v>
      </c>
      <c r="P10" s="9"/>
      <c r="Q10" s="29"/>
    </row>
    <row r="11" spans="1:17" ht="25.5">
      <c r="A11" s="38"/>
      <c r="B11" s="20"/>
      <c r="C11" s="8">
        <v>1040</v>
      </c>
      <c r="D11" s="8" t="s">
        <v>602</v>
      </c>
      <c r="E11" s="96" t="s">
        <v>1102</v>
      </c>
      <c r="F11" s="7" t="s">
        <v>701</v>
      </c>
      <c r="G11" s="72">
        <v>60</v>
      </c>
      <c r="H11" s="161" t="s">
        <v>961</v>
      </c>
      <c r="I11" s="7" t="s">
        <v>321</v>
      </c>
      <c r="J11" s="7" t="s">
        <v>320</v>
      </c>
      <c r="K11" s="7">
        <v>4</v>
      </c>
      <c r="L11" s="7" t="s">
        <v>322</v>
      </c>
      <c r="M11" s="7">
        <v>2</v>
      </c>
      <c r="N11" s="7">
        <v>0.2</v>
      </c>
      <c r="O11" s="73" t="s">
        <v>660</v>
      </c>
      <c r="P11" s="9"/>
      <c r="Q11" s="29"/>
    </row>
    <row r="12" spans="1:17" ht="25.5">
      <c r="A12" s="38"/>
      <c r="B12" s="20"/>
      <c r="C12" s="8">
        <v>1050</v>
      </c>
      <c r="D12" s="8" t="s">
        <v>600</v>
      </c>
      <c r="E12" s="67" t="s">
        <v>494</v>
      </c>
      <c r="F12" s="7" t="s">
        <v>701</v>
      </c>
      <c r="G12" s="72">
        <v>60</v>
      </c>
      <c r="H12" s="161" t="s">
        <v>961</v>
      </c>
      <c r="I12" s="7" t="s">
        <v>321</v>
      </c>
      <c r="J12" s="7" t="s">
        <v>320</v>
      </c>
      <c r="K12" s="7">
        <v>4</v>
      </c>
      <c r="L12" s="7" t="s">
        <v>322</v>
      </c>
      <c r="M12" s="7">
        <v>2</v>
      </c>
      <c r="N12" s="7">
        <v>0.2</v>
      </c>
      <c r="O12" s="73" t="s">
        <v>660</v>
      </c>
      <c r="P12" s="9"/>
      <c r="Q12" s="29"/>
    </row>
    <row r="13" spans="1:17" ht="12.75">
      <c r="A13" s="38"/>
      <c r="B13" s="20"/>
      <c r="C13" s="8">
        <v>1060</v>
      </c>
      <c r="D13" s="8" t="s">
        <v>536</v>
      </c>
      <c r="E13" s="8" t="s">
        <v>351</v>
      </c>
      <c r="F13" s="7" t="s">
        <v>701</v>
      </c>
      <c r="G13" s="7">
        <v>120</v>
      </c>
      <c r="H13" s="161" t="s">
        <v>961</v>
      </c>
      <c r="I13" s="7" t="s">
        <v>321</v>
      </c>
      <c r="J13" s="7" t="s">
        <v>320</v>
      </c>
      <c r="K13" s="7">
        <v>4</v>
      </c>
      <c r="L13" s="7" t="s">
        <v>320</v>
      </c>
      <c r="M13" s="7">
        <v>2</v>
      </c>
      <c r="N13" s="7">
        <v>0.5</v>
      </c>
      <c r="O13" s="6" t="s">
        <v>392</v>
      </c>
      <c r="P13" s="9"/>
      <c r="Q13" s="29"/>
    </row>
    <row r="14" spans="1:17" ht="12.75">
      <c r="A14" s="38"/>
      <c r="B14" s="20"/>
      <c r="C14" s="8">
        <v>1070</v>
      </c>
      <c r="D14" s="8" t="s">
        <v>537</v>
      </c>
      <c r="E14" s="67" t="s">
        <v>400</v>
      </c>
      <c r="F14" s="7" t="s">
        <v>701</v>
      </c>
      <c r="G14" s="7">
        <v>120</v>
      </c>
      <c r="H14" s="161" t="s">
        <v>961</v>
      </c>
      <c r="I14" s="7" t="s">
        <v>321</v>
      </c>
      <c r="J14" s="7" t="s">
        <v>320</v>
      </c>
      <c r="K14" s="7">
        <v>4</v>
      </c>
      <c r="L14" s="7" t="s">
        <v>320</v>
      </c>
      <c r="M14" s="7">
        <v>2</v>
      </c>
      <c r="N14" s="7">
        <v>0.2</v>
      </c>
      <c r="O14" s="8" t="s">
        <v>392</v>
      </c>
      <c r="P14" s="9"/>
      <c r="Q14" s="29"/>
    </row>
    <row r="15" spans="1:17" ht="12.75">
      <c r="A15" s="38"/>
      <c r="B15" s="20"/>
      <c r="C15" s="8">
        <v>1080</v>
      </c>
      <c r="D15" s="8" t="s">
        <v>597</v>
      </c>
      <c r="E15" s="67" t="s">
        <v>1000</v>
      </c>
      <c r="F15" s="7" t="s">
        <v>879</v>
      </c>
      <c r="G15" s="7">
        <v>120</v>
      </c>
      <c r="H15" s="161" t="s">
        <v>961</v>
      </c>
      <c r="I15" s="7" t="s">
        <v>321</v>
      </c>
      <c r="J15" s="7" t="s">
        <v>320</v>
      </c>
      <c r="K15" s="7">
        <v>4</v>
      </c>
      <c r="L15" s="7" t="s">
        <v>322</v>
      </c>
      <c r="M15" s="7">
        <v>3</v>
      </c>
      <c r="N15" s="7">
        <v>3</v>
      </c>
      <c r="O15" s="74" t="s">
        <v>636</v>
      </c>
      <c r="P15" s="9"/>
      <c r="Q15" s="29"/>
    </row>
    <row r="16" spans="1:17" ht="12.75">
      <c r="A16" s="38"/>
      <c r="B16" s="20"/>
      <c r="C16" s="10"/>
      <c r="D16" s="10"/>
      <c r="E16" s="10"/>
      <c r="F16" s="11"/>
      <c r="G16" s="11"/>
      <c r="H16" s="162"/>
      <c r="I16" s="11"/>
      <c r="J16" s="11"/>
      <c r="K16" s="11"/>
      <c r="L16" s="11"/>
      <c r="M16" s="11"/>
      <c r="N16" s="11"/>
      <c r="O16" s="12"/>
      <c r="P16" s="13"/>
      <c r="Q16" s="29"/>
    </row>
    <row r="17" spans="1:35" ht="13.5" thickBot="1">
      <c r="A17" s="38"/>
      <c r="B17" s="21"/>
      <c r="C17" s="42"/>
      <c r="D17" s="42"/>
      <c r="E17" s="32"/>
      <c r="F17" s="32"/>
      <c r="G17" s="32"/>
      <c r="H17" s="163"/>
      <c r="I17" s="32"/>
      <c r="J17" s="32"/>
      <c r="K17" s="33"/>
      <c r="L17" s="33"/>
      <c r="M17" s="33"/>
      <c r="N17" s="33"/>
      <c r="O17" s="32"/>
      <c r="P17" s="32"/>
      <c r="Q17" s="30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</row>
    <row r="18" spans="1:35" ht="12.75">
      <c r="A18" s="35"/>
      <c r="B18" s="35"/>
      <c r="C18" s="35"/>
      <c r="D18" s="35"/>
      <c r="E18" s="35"/>
      <c r="F18" s="34"/>
      <c r="G18" s="35"/>
      <c r="H18" s="164"/>
      <c r="I18" s="35"/>
      <c r="J18" s="39"/>
      <c r="K18" s="43"/>
      <c r="L18" s="43"/>
      <c r="M18" s="43"/>
      <c r="N18" s="43"/>
      <c r="O18" s="35"/>
      <c r="P18" s="35"/>
      <c r="Q18" s="35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</row>
    <row r="19" spans="1:35" ht="12.75">
      <c r="A19" s="35"/>
      <c r="B19" s="35"/>
      <c r="C19" s="35"/>
      <c r="D19" s="35"/>
      <c r="E19" s="35"/>
      <c r="F19" s="35"/>
      <c r="G19" s="35"/>
      <c r="H19" s="164"/>
      <c r="I19" s="35"/>
      <c r="J19" s="39"/>
      <c r="K19" s="43"/>
      <c r="L19" s="43"/>
      <c r="M19" s="43"/>
      <c r="N19" s="43"/>
      <c r="O19" s="35"/>
      <c r="P19" s="35"/>
      <c r="Q19" s="35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</row>
    <row r="20" spans="1:17" ht="12.75">
      <c r="A20" s="35"/>
      <c r="B20" s="35"/>
      <c r="C20" s="35"/>
      <c r="D20" s="35"/>
      <c r="E20" s="35"/>
      <c r="F20" s="35"/>
      <c r="G20" s="35"/>
      <c r="H20" s="164"/>
      <c r="I20" s="35"/>
      <c r="J20" s="35"/>
      <c r="O20" s="35"/>
      <c r="P20" s="35"/>
      <c r="Q20" s="35"/>
    </row>
    <row r="21" spans="1:17" ht="12.75">
      <c r="A21" s="35"/>
      <c r="B21" s="35"/>
      <c r="C21" s="35"/>
      <c r="D21" s="35"/>
      <c r="E21" s="35"/>
      <c r="F21" s="35"/>
      <c r="G21" s="35"/>
      <c r="H21" s="164"/>
      <c r="I21" s="35"/>
      <c r="J21" s="35"/>
      <c r="O21" s="35"/>
      <c r="P21" s="35"/>
      <c r="Q21" s="35"/>
    </row>
    <row r="22" spans="1:17" ht="12.75">
      <c r="A22" s="35"/>
      <c r="B22" s="35"/>
      <c r="C22" s="35"/>
      <c r="D22" s="35"/>
      <c r="E22" s="35"/>
      <c r="F22" s="35"/>
      <c r="G22" s="35"/>
      <c r="H22" s="164"/>
      <c r="I22" s="35"/>
      <c r="J22" s="35"/>
      <c r="O22" s="35"/>
      <c r="P22" s="35"/>
      <c r="Q22" s="35"/>
    </row>
    <row r="23" spans="1:17" ht="12.75">
      <c r="A23" s="35"/>
      <c r="B23" s="35"/>
      <c r="C23" s="35"/>
      <c r="D23" s="35"/>
      <c r="E23" s="35"/>
      <c r="F23" s="35"/>
      <c r="G23" s="35"/>
      <c r="H23" s="164"/>
      <c r="I23" s="35"/>
      <c r="J23" s="35"/>
      <c r="O23" s="35"/>
      <c r="P23" s="35"/>
      <c r="Q23" s="35"/>
    </row>
    <row r="24" spans="1:17" ht="12.75">
      <c r="A24" s="35"/>
      <c r="B24" s="35"/>
      <c r="C24" s="35"/>
      <c r="D24" s="35"/>
      <c r="E24" s="35"/>
      <c r="F24" s="35"/>
      <c r="G24" s="35"/>
      <c r="H24" s="164"/>
      <c r="I24" s="35"/>
      <c r="J24" s="35"/>
      <c r="O24" s="35"/>
      <c r="P24" s="35"/>
      <c r="Q24" s="35"/>
    </row>
    <row r="25" spans="1:17" ht="12.75">
      <c r="A25" s="35"/>
      <c r="B25" s="35"/>
      <c r="C25" s="35"/>
      <c r="D25" s="35"/>
      <c r="E25" s="35"/>
      <c r="F25" s="35"/>
      <c r="G25" s="35"/>
      <c r="H25" s="164"/>
      <c r="I25" s="35"/>
      <c r="J25" s="35"/>
      <c r="O25" s="35"/>
      <c r="P25" s="35"/>
      <c r="Q25" s="35"/>
    </row>
    <row r="26" ht="12.75">
      <c r="O26" s="35"/>
    </row>
    <row r="27" ht="12.75">
      <c r="O27" s="35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>
  <sheetPr codeName="Ark4111111136">
    <tabColor indexed="43"/>
    <pageSetUpPr fitToPage="1"/>
  </sheetPr>
  <dimension ref="A1:AI19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288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300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41</v>
      </c>
      <c r="E4" s="16" t="s">
        <v>42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299</v>
      </c>
      <c r="D6" s="1" t="s">
        <v>496</v>
      </c>
      <c r="E6" s="1" t="s">
        <v>289</v>
      </c>
      <c r="F6" s="53" t="s">
        <v>290</v>
      </c>
      <c r="G6" s="14" t="s">
        <v>291</v>
      </c>
      <c r="H6" s="160" t="s">
        <v>959</v>
      </c>
      <c r="I6" s="14" t="s">
        <v>292</v>
      </c>
      <c r="J6" s="14" t="s">
        <v>295</v>
      </c>
      <c r="K6" s="14" t="s">
        <v>296</v>
      </c>
      <c r="L6" s="14" t="s">
        <v>297</v>
      </c>
      <c r="M6" s="14" t="s">
        <v>298</v>
      </c>
      <c r="N6" s="285" t="s">
        <v>595</v>
      </c>
      <c r="O6" s="54" t="s">
        <v>293</v>
      </c>
      <c r="P6" s="54" t="s">
        <v>294</v>
      </c>
      <c r="Q6" s="29"/>
    </row>
    <row r="7" spans="1:17" ht="12.75">
      <c r="A7" s="38"/>
      <c r="B7" s="20"/>
      <c r="C7" s="4">
        <v>1000</v>
      </c>
      <c r="D7" s="4" t="s">
        <v>617</v>
      </c>
      <c r="E7" s="98" t="s">
        <v>635</v>
      </c>
      <c r="F7" s="3" t="s">
        <v>879</v>
      </c>
      <c r="G7" s="3">
        <v>120</v>
      </c>
      <c r="H7" s="168" t="s">
        <v>961</v>
      </c>
      <c r="I7" s="3" t="s">
        <v>321</v>
      </c>
      <c r="J7" s="3" t="s">
        <v>322</v>
      </c>
      <c r="K7" s="3">
        <v>4</v>
      </c>
      <c r="L7" s="3" t="s">
        <v>322</v>
      </c>
      <c r="M7" s="3">
        <v>2</v>
      </c>
      <c r="N7" s="3">
        <v>1</v>
      </c>
      <c r="O7" s="4" t="s">
        <v>456</v>
      </c>
      <c r="P7" s="270" t="s">
        <v>366</v>
      </c>
      <c r="Q7" s="29"/>
    </row>
    <row r="8" spans="1:17" ht="12.75">
      <c r="A8" s="38"/>
      <c r="B8" s="20"/>
      <c r="C8" s="99"/>
      <c r="D8" s="99"/>
      <c r="E8" s="100"/>
      <c r="F8" s="64"/>
      <c r="G8" s="64"/>
      <c r="H8" s="169"/>
      <c r="I8" s="64"/>
      <c r="J8" s="64"/>
      <c r="K8" s="64"/>
      <c r="L8" s="64"/>
      <c r="M8" s="64"/>
      <c r="N8" s="64"/>
      <c r="O8" s="99"/>
      <c r="P8" s="65"/>
      <c r="Q8" s="29"/>
    </row>
    <row r="9" spans="1:35" ht="13.5" thickBot="1">
      <c r="A9" s="38"/>
      <c r="B9" s="21"/>
      <c r="C9" s="42"/>
      <c r="D9" s="42"/>
      <c r="E9" s="32"/>
      <c r="F9" s="32"/>
      <c r="G9" s="32"/>
      <c r="H9" s="163"/>
      <c r="I9" s="32"/>
      <c r="J9" s="32"/>
      <c r="K9" s="33"/>
      <c r="L9" s="33"/>
      <c r="M9" s="33"/>
      <c r="N9" s="33"/>
      <c r="O9" s="32"/>
      <c r="P9" s="32"/>
      <c r="Q9" s="30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</row>
    <row r="10" spans="1:35" ht="12.75">
      <c r="A10" s="35"/>
      <c r="B10" s="35"/>
      <c r="C10" s="35"/>
      <c r="D10" s="35"/>
      <c r="E10" s="35"/>
      <c r="F10" s="34"/>
      <c r="G10" s="35"/>
      <c r="H10" s="164"/>
      <c r="I10" s="35"/>
      <c r="J10" s="39"/>
      <c r="K10" s="43"/>
      <c r="L10" s="43"/>
      <c r="M10" s="43"/>
      <c r="N10" s="43"/>
      <c r="O10" s="35"/>
      <c r="P10" s="35"/>
      <c r="Q10" s="35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35" ht="12.75">
      <c r="A11" s="35"/>
      <c r="B11" s="35"/>
      <c r="C11" s="35"/>
      <c r="D11" s="35"/>
      <c r="E11" s="35"/>
      <c r="F11" s="35"/>
      <c r="G11" s="35"/>
      <c r="H11" s="164"/>
      <c r="I11" s="35"/>
      <c r="J11" s="39"/>
      <c r="K11" s="43"/>
      <c r="L11" s="43"/>
      <c r="M11" s="43"/>
      <c r="N11" s="43"/>
      <c r="O11" s="35"/>
      <c r="P11" s="35"/>
      <c r="Q11" s="35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17" ht="12.75">
      <c r="A12" s="35"/>
      <c r="B12" s="35"/>
      <c r="C12" s="35"/>
      <c r="D12" s="35"/>
      <c r="E12" s="35"/>
      <c r="F12" s="35"/>
      <c r="G12" s="35"/>
      <c r="H12" s="164"/>
      <c r="I12" s="35"/>
      <c r="J12" s="35"/>
      <c r="O12" s="35"/>
      <c r="P12" s="35"/>
      <c r="Q12" s="35"/>
    </row>
    <row r="13" spans="1:17" ht="12.75">
      <c r="A13" s="35"/>
      <c r="B13" s="35"/>
      <c r="C13" s="35"/>
      <c r="D13" s="35"/>
      <c r="E13" s="35"/>
      <c r="F13" s="35"/>
      <c r="G13" s="35"/>
      <c r="H13" s="164"/>
      <c r="I13" s="35"/>
      <c r="J13" s="35"/>
      <c r="O13" s="35"/>
      <c r="P13" s="35"/>
      <c r="Q13" s="35"/>
    </row>
    <row r="14" spans="1:17" ht="12.75">
      <c r="A14" s="35"/>
      <c r="B14" s="35"/>
      <c r="C14" s="35"/>
      <c r="D14" s="35"/>
      <c r="E14" s="35"/>
      <c r="F14" s="35"/>
      <c r="G14" s="35"/>
      <c r="H14" s="164"/>
      <c r="I14" s="35"/>
      <c r="J14" s="35"/>
      <c r="O14" s="35"/>
      <c r="P14" s="35"/>
      <c r="Q14" s="35"/>
    </row>
    <row r="15" spans="1:17" ht="12.75">
      <c r="A15" s="35"/>
      <c r="B15" s="35"/>
      <c r="C15" s="35"/>
      <c r="D15" s="35"/>
      <c r="E15" s="35"/>
      <c r="F15" s="35"/>
      <c r="G15" s="35"/>
      <c r="H15" s="164"/>
      <c r="I15" s="35"/>
      <c r="J15" s="35"/>
      <c r="O15" s="35"/>
      <c r="P15" s="35"/>
      <c r="Q15" s="35"/>
    </row>
    <row r="16" spans="1:17" ht="12.75">
      <c r="A16" s="35"/>
      <c r="B16" s="35"/>
      <c r="C16" s="35"/>
      <c r="D16" s="35"/>
      <c r="E16" s="35"/>
      <c r="F16" s="35"/>
      <c r="G16" s="35"/>
      <c r="H16" s="164"/>
      <c r="I16" s="35"/>
      <c r="J16" s="35"/>
      <c r="O16" s="35"/>
      <c r="P16" s="35"/>
      <c r="Q16" s="35"/>
    </row>
    <row r="17" spans="1:17" ht="12.75">
      <c r="A17" s="35"/>
      <c r="B17" s="35"/>
      <c r="C17" s="35"/>
      <c r="D17" s="35"/>
      <c r="E17" s="35"/>
      <c r="F17" s="35"/>
      <c r="G17" s="35"/>
      <c r="H17" s="164"/>
      <c r="I17" s="35"/>
      <c r="J17" s="35"/>
      <c r="O17" s="35"/>
      <c r="P17" s="35"/>
      <c r="Q17" s="35"/>
    </row>
    <row r="18" ht="12.75">
      <c r="O18" s="35"/>
    </row>
    <row r="19" ht="12.75">
      <c r="O19" s="35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>
  <sheetPr codeName="Ark4111111143">
    <tabColor indexed="43"/>
    <pageSetUpPr fitToPage="1"/>
  </sheetPr>
  <dimension ref="A1:AI24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288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300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43</v>
      </c>
      <c r="E4" s="16" t="s">
        <v>428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299</v>
      </c>
      <c r="D6" s="1" t="s">
        <v>496</v>
      </c>
      <c r="E6" s="1" t="s">
        <v>289</v>
      </c>
      <c r="F6" s="53" t="s">
        <v>290</v>
      </c>
      <c r="G6" s="14" t="s">
        <v>291</v>
      </c>
      <c r="H6" s="160" t="s">
        <v>959</v>
      </c>
      <c r="I6" s="14" t="s">
        <v>292</v>
      </c>
      <c r="J6" s="14" t="s">
        <v>295</v>
      </c>
      <c r="K6" s="14" t="s">
        <v>296</v>
      </c>
      <c r="L6" s="14" t="s">
        <v>297</v>
      </c>
      <c r="M6" s="14" t="s">
        <v>298</v>
      </c>
      <c r="N6" s="285" t="s">
        <v>595</v>
      </c>
      <c r="O6" s="54" t="s">
        <v>293</v>
      </c>
      <c r="P6" s="54" t="s">
        <v>294</v>
      </c>
      <c r="Q6" s="29"/>
    </row>
    <row r="7" spans="1:17" ht="25.5">
      <c r="A7" s="38"/>
      <c r="B7" s="20"/>
      <c r="C7" s="4">
        <v>1000</v>
      </c>
      <c r="D7" s="4" t="s">
        <v>618</v>
      </c>
      <c r="E7" s="75" t="s">
        <v>1001</v>
      </c>
      <c r="F7" s="271" t="s">
        <v>879</v>
      </c>
      <c r="G7" s="3">
        <v>60</v>
      </c>
      <c r="H7" s="168" t="s">
        <v>961</v>
      </c>
      <c r="I7" s="3" t="s">
        <v>321</v>
      </c>
      <c r="J7" s="3" t="s">
        <v>320</v>
      </c>
      <c r="K7" s="3">
        <v>4</v>
      </c>
      <c r="L7" s="3" t="s">
        <v>320</v>
      </c>
      <c r="M7" s="3">
        <v>2</v>
      </c>
      <c r="N7" s="3">
        <v>0.2</v>
      </c>
      <c r="O7" s="4" t="s">
        <v>446</v>
      </c>
      <c r="P7" s="5"/>
      <c r="Q7" s="29"/>
    </row>
    <row r="8" spans="1:17" ht="25.5">
      <c r="A8" s="38"/>
      <c r="B8" s="20"/>
      <c r="C8" s="8">
        <v>1010</v>
      </c>
      <c r="D8" s="8" t="s">
        <v>620</v>
      </c>
      <c r="E8" s="67" t="s">
        <v>466</v>
      </c>
      <c r="F8" s="7" t="s">
        <v>879</v>
      </c>
      <c r="G8" s="7">
        <v>60</v>
      </c>
      <c r="H8" s="161" t="s">
        <v>961</v>
      </c>
      <c r="I8" s="7" t="s">
        <v>321</v>
      </c>
      <c r="J8" s="7" t="s">
        <v>322</v>
      </c>
      <c r="K8" s="7">
        <v>4</v>
      </c>
      <c r="L8" s="7" t="s">
        <v>320</v>
      </c>
      <c r="M8" s="7">
        <v>2</v>
      </c>
      <c r="N8" s="7">
        <v>0.2</v>
      </c>
      <c r="O8" s="8" t="s">
        <v>446</v>
      </c>
      <c r="P8" s="9"/>
      <c r="Q8" s="29"/>
    </row>
    <row r="9" spans="1:17" ht="25.5">
      <c r="A9" s="38"/>
      <c r="B9" s="20"/>
      <c r="C9" s="8">
        <v>1020</v>
      </c>
      <c r="D9" s="8" t="s">
        <v>621</v>
      </c>
      <c r="E9" s="8" t="s">
        <v>431</v>
      </c>
      <c r="F9" s="7" t="s">
        <v>879</v>
      </c>
      <c r="G9" s="7">
        <v>120</v>
      </c>
      <c r="H9" s="161" t="s">
        <v>961</v>
      </c>
      <c r="I9" s="7" t="s">
        <v>321</v>
      </c>
      <c r="J9" s="7" t="s">
        <v>322</v>
      </c>
      <c r="K9" s="7">
        <v>4</v>
      </c>
      <c r="L9" s="7" t="s">
        <v>320</v>
      </c>
      <c r="M9" s="7">
        <v>2</v>
      </c>
      <c r="N9" s="7">
        <v>0.2</v>
      </c>
      <c r="O9" s="8" t="s">
        <v>446</v>
      </c>
      <c r="P9" s="9"/>
      <c r="Q9" s="29"/>
    </row>
    <row r="10" spans="1:17" ht="25.5">
      <c r="A10" s="38"/>
      <c r="B10" s="20"/>
      <c r="C10" s="8">
        <v>1030</v>
      </c>
      <c r="D10" s="8" t="s">
        <v>622</v>
      </c>
      <c r="E10" s="8" t="s">
        <v>432</v>
      </c>
      <c r="F10" s="7" t="s">
        <v>879</v>
      </c>
      <c r="G10" s="7">
        <v>120</v>
      </c>
      <c r="H10" s="161" t="s">
        <v>961</v>
      </c>
      <c r="I10" s="7" t="s">
        <v>321</v>
      </c>
      <c r="J10" s="7" t="s">
        <v>320</v>
      </c>
      <c r="K10" s="7">
        <v>4</v>
      </c>
      <c r="L10" s="7" t="s">
        <v>320</v>
      </c>
      <c r="M10" s="7">
        <v>2</v>
      </c>
      <c r="N10" s="68">
        <v>0.2</v>
      </c>
      <c r="O10" s="8" t="s">
        <v>446</v>
      </c>
      <c r="P10" s="9"/>
      <c r="Q10" s="29"/>
    </row>
    <row r="11" spans="1:17" ht="25.5">
      <c r="A11" s="38"/>
      <c r="B11" s="20"/>
      <c r="C11" s="74">
        <v>1040</v>
      </c>
      <c r="D11" s="74" t="s">
        <v>623</v>
      </c>
      <c r="E11" s="74" t="s">
        <v>433</v>
      </c>
      <c r="F11" s="72" t="s">
        <v>879</v>
      </c>
      <c r="G11" s="72">
        <v>120</v>
      </c>
      <c r="H11" s="171" t="s">
        <v>960</v>
      </c>
      <c r="I11" s="72" t="s">
        <v>321</v>
      </c>
      <c r="J11" s="72" t="s">
        <v>322</v>
      </c>
      <c r="K11" s="72">
        <v>4</v>
      </c>
      <c r="L11" s="72" t="s">
        <v>322</v>
      </c>
      <c r="M11" s="72">
        <v>2</v>
      </c>
      <c r="N11" s="72">
        <v>1</v>
      </c>
      <c r="O11" s="264" t="s">
        <v>467</v>
      </c>
      <c r="P11" s="268" t="s">
        <v>366</v>
      </c>
      <c r="Q11" s="29"/>
    </row>
    <row r="12" spans="1:17" ht="25.5">
      <c r="A12" s="38"/>
      <c r="B12" s="20"/>
      <c r="C12" s="8">
        <v>1050</v>
      </c>
      <c r="D12" s="8" t="s">
        <v>619</v>
      </c>
      <c r="E12" s="67" t="s">
        <v>495</v>
      </c>
      <c r="F12" s="7" t="s">
        <v>879</v>
      </c>
      <c r="G12" s="7" t="s">
        <v>329</v>
      </c>
      <c r="H12" s="161" t="s">
        <v>961</v>
      </c>
      <c r="I12" s="7" t="s">
        <v>321</v>
      </c>
      <c r="J12" s="7" t="s">
        <v>320</v>
      </c>
      <c r="K12" s="7">
        <v>0</v>
      </c>
      <c r="L12" s="7" t="s">
        <v>322</v>
      </c>
      <c r="M12" s="7">
        <v>2</v>
      </c>
      <c r="N12" s="7">
        <v>0.5</v>
      </c>
      <c r="O12" s="8" t="s">
        <v>446</v>
      </c>
      <c r="P12" s="9"/>
      <c r="Q12" s="29"/>
    </row>
    <row r="13" spans="1:17" ht="12.75">
      <c r="A13" s="38"/>
      <c r="B13" s="20"/>
      <c r="C13" s="99"/>
      <c r="D13" s="99"/>
      <c r="E13" s="99"/>
      <c r="F13" s="64"/>
      <c r="G13" s="64"/>
      <c r="H13" s="169"/>
      <c r="I13" s="64"/>
      <c r="J13" s="64"/>
      <c r="K13" s="64"/>
      <c r="L13" s="64"/>
      <c r="M13" s="64"/>
      <c r="N13" s="64"/>
      <c r="O13" s="99"/>
      <c r="P13" s="65"/>
      <c r="Q13" s="29"/>
    </row>
    <row r="14" spans="1:35" ht="13.5" thickBot="1">
      <c r="A14" s="38"/>
      <c r="B14" s="21"/>
      <c r="C14" s="42"/>
      <c r="D14" s="42"/>
      <c r="E14" s="32"/>
      <c r="F14" s="32"/>
      <c r="G14" s="32"/>
      <c r="H14" s="163"/>
      <c r="I14" s="32"/>
      <c r="J14" s="32"/>
      <c r="K14" s="33"/>
      <c r="L14" s="33"/>
      <c r="M14" s="33"/>
      <c r="N14" s="33"/>
      <c r="O14" s="32"/>
      <c r="P14" s="32"/>
      <c r="Q14" s="30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</row>
    <row r="15" spans="1:35" ht="12.75">
      <c r="A15" s="35"/>
      <c r="B15" s="35"/>
      <c r="C15" s="35"/>
      <c r="D15" s="35"/>
      <c r="E15" s="35"/>
      <c r="F15" s="34"/>
      <c r="G15" s="35"/>
      <c r="H15" s="164"/>
      <c r="I15" s="35"/>
      <c r="J15" s="39"/>
      <c r="K15" s="43"/>
      <c r="L15" s="43"/>
      <c r="M15" s="43"/>
      <c r="N15" s="43"/>
      <c r="O15" s="35"/>
      <c r="P15" s="35"/>
      <c r="Q15" s="35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</row>
    <row r="16" spans="1:35" ht="12.75">
      <c r="A16" s="35"/>
      <c r="B16" s="35"/>
      <c r="C16" s="35"/>
      <c r="D16" s="35"/>
      <c r="E16" s="35"/>
      <c r="F16" s="35"/>
      <c r="G16" s="35"/>
      <c r="H16" s="164"/>
      <c r="I16" s="35"/>
      <c r="J16" s="39"/>
      <c r="K16" s="43"/>
      <c r="L16" s="43"/>
      <c r="M16" s="43"/>
      <c r="N16" s="43"/>
      <c r="O16" s="35"/>
      <c r="P16" s="35"/>
      <c r="Q16" s="35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</row>
    <row r="17" spans="1:17" ht="12.75">
      <c r="A17" s="35"/>
      <c r="B17" s="35"/>
      <c r="C17" s="35"/>
      <c r="D17" s="35"/>
      <c r="E17" s="35"/>
      <c r="F17" s="35"/>
      <c r="G17" s="35"/>
      <c r="H17" s="164"/>
      <c r="I17" s="35"/>
      <c r="J17" s="35"/>
      <c r="O17" s="35"/>
      <c r="P17" s="35"/>
      <c r="Q17" s="35"/>
    </row>
    <row r="18" spans="1:17" ht="12.75">
      <c r="A18" s="35"/>
      <c r="B18" s="35"/>
      <c r="C18" s="35"/>
      <c r="D18" s="35"/>
      <c r="E18" s="35"/>
      <c r="F18" s="35"/>
      <c r="G18" s="35"/>
      <c r="H18" s="164"/>
      <c r="I18" s="35"/>
      <c r="J18" s="35"/>
      <c r="O18" s="35"/>
      <c r="P18" s="35"/>
      <c r="Q18" s="35"/>
    </row>
    <row r="19" spans="1:17" ht="12.75">
      <c r="A19" s="35"/>
      <c r="B19" s="35"/>
      <c r="C19" s="35"/>
      <c r="D19" s="35"/>
      <c r="E19" s="35"/>
      <c r="F19" s="35"/>
      <c r="G19" s="35"/>
      <c r="H19" s="164"/>
      <c r="I19" s="35"/>
      <c r="J19" s="35"/>
      <c r="O19" s="35"/>
      <c r="P19" s="35"/>
      <c r="Q19" s="35"/>
    </row>
    <row r="20" spans="1:17" ht="12.75">
      <c r="A20" s="35"/>
      <c r="B20" s="35"/>
      <c r="C20" s="35"/>
      <c r="D20" s="35"/>
      <c r="E20" s="35"/>
      <c r="F20" s="35"/>
      <c r="G20" s="35"/>
      <c r="H20" s="164"/>
      <c r="I20" s="35"/>
      <c r="J20" s="35"/>
      <c r="O20" s="35"/>
      <c r="P20" s="35"/>
      <c r="Q20" s="35"/>
    </row>
    <row r="21" spans="1:17" ht="12.75">
      <c r="A21" s="35"/>
      <c r="B21" s="35"/>
      <c r="C21" s="35"/>
      <c r="D21" s="35"/>
      <c r="E21" s="35"/>
      <c r="F21" s="35"/>
      <c r="G21" s="35"/>
      <c r="H21" s="164"/>
      <c r="I21" s="35"/>
      <c r="J21" s="35"/>
      <c r="O21" s="35"/>
      <c r="P21" s="35"/>
      <c r="Q21" s="35"/>
    </row>
    <row r="22" spans="1:17" ht="12.75">
      <c r="A22" s="35"/>
      <c r="B22" s="35"/>
      <c r="C22" s="35"/>
      <c r="D22" s="35"/>
      <c r="E22" s="35"/>
      <c r="F22" s="35"/>
      <c r="G22" s="35"/>
      <c r="H22" s="164"/>
      <c r="I22" s="35"/>
      <c r="J22" s="35"/>
      <c r="O22" s="35"/>
      <c r="P22" s="35"/>
      <c r="Q22" s="35"/>
    </row>
    <row r="23" ht="12.75">
      <c r="O23" s="35"/>
    </row>
    <row r="24" ht="12.75">
      <c r="O24" s="35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>
  <sheetPr codeName="Ark4111111142">
    <tabColor indexed="43"/>
    <pageSetUpPr fitToPage="1"/>
  </sheetPr>
  <dimension ref="A1:AI25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288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300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44</v>
      </c>
      <c r="E4" s="16" t="s">
        <v>429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299</v>
      </c>
      <c r="D6" s="1" t="s">
        <v>496</v>
      </c>
      <c r="E6" s="1" t="s">
        <v>289</v>
      </c>
      <c r="F6" s="53" t="s">
        <v>290</v>
      </c>
      <c r="G6" s="14" t="s">
        <v>291</v>
      </c>
      <c r="H6" s="160" t="s">
        <v>959</v>
      </c>
      <c r="I6" s="14" t="s">
        <v>292</v>
      </c>
      <c r="J6" s="14" t="s">
        <v>295</v>
      </c>
      <c r="K6" s="14" t="s">
        <v>296</v>
      </c>
      <c r="L6" s="14" t="s">
        <v>297</v>
      </c>
      <c r="M6" s="14" t="s">
        <v>298</v>
      </c>
      <c r="N6" s="285" t="s">
        <v>595</v>
      </c>
      <c r="O6" s="54" t="s">
        <v>293</v>
      </c>
      <c r="P6" s="54" t="s">
        <v>294</v>
      </c>
      <c r="Q6" s="29"/>
    </row>
    <row r="7" spans="1:17" ht="25.5">
      <c r="A7" s="38"/>
      <c r="B7" s="20"/>
      <c r="C7" s="4">
        <v>1000</v>
      </c>
      <c r="D7" s="4" t="s">
        <v>624</v>
      </c>
      <c r="E7" s="75" t="s">
        <v>1002</v>
      </c>
      <c r="F7" s="3" t="s">
        <v>879</v>
      </c>
      <c r="G7" s="3">
        <v>12</v>
      </c>
      <c r="H7" s="168" t="s">
        <v>961</v>
      </c>
      <c r="I7" s="3" t="s">
        <v>321</v>
      </c>
      <c r="J7" s="3" t="s">
        <v>320</v>
      </c>
      <c r="K7" s="3">
        <v>2</v>
      </c>
      <c r="L7" s="3" t="s">
        <v>322</v>
      </c>
      <c r="M7" s="3">
        <v>2</v>
      </c>
      <c r="N7" s="3">
        <v>0.2</v>
      </c>
      <c r="O7" s="4" t="s">
        <v>446</v>
      </c>
      <c r="P7" s="5"/>
      <c r="Q7" s="29"/>
    </row>
    <row r="8" spans="1:17" ht="25.5">
      <c r="A8" s="38"/>
      <c r="B8" s="20"/>
      <c r="C8" s="8">
        <v>1010</v>
      </c>
      <c r="D8" s="8" t="s">
        <v>627</v>
      </c>
      <c r="E8" s="67" t="s">
        <v>466</v>
      </c>
      <c r="F8" s="7" t="s">
        <v>879</v>
      </c>
      <c r="G8" s="7">
        <v>60</v>
      </c>
      <c r="H8" s="161" t="s">
        <v>961</v>
      </c>
      <c r="I8" s="7" t="s">
        <v>321</v>
      </c>
      <c r="J8" s="7" t="s">
        <v>322</v>
      </c>
      <c r="K8" s="7">
        <v>4</v>
      </c>
      <c r="L8" s="7" t="s">
        <v>320</v>
      </c>
      <c r="M8" s="7">
        <v>2</v>
      </c>
      <c r="N8" s="7">
        <v>0.2</v>
      </c>
      <c r="O8" s="8" t="s">
        <v>446</v>
      </c>
      <c r="P8" s="9"/>
      <c r="Q8" s="29"/>
    </row>
    <row r="9" spans="1:17" ht="25.5">
      <c r="A9" s="38"/>
      <c r="B9" s="20"/>
      <c r="C9" s="8">
        <v>1020</v>
      </c>
      <c r="D9" s="8" t="s">
        <v>626</v>
      </c>
      <c r="E9" s="67" t="s">
        <v>430</v>
      </c>
      <c r="F9" s="7" t="s">
        <v>879</v>
      </c>
      <c r="G9" s="7">
        <v>60</v>
      </c>
      <c r="H9" s="161" t="s">
        <v>961</v>
      </c>
      <c r="I9" s="7" t="s">
        <v>321</v>
      </c>
      <c r="J9" s="7" t="s">
        <v>322</v>
      </c>
      <c r="K9" s="7">
        <v>4</v>
      </c>
      <c r="L9" s="7" t="s">
        <v>320</v>
      </c>
      <c r="M9" s="7">
        <v>1</v>
      </c>
      <c r="N9" s="7">
        <v>0.5</v>
      </c>
      <c r="O9" s="8"/>
      <c r="P9" s="9"/>
      <c r="Q9" s="29"/>
    </row>
    <row r="10" spans="1:17" ht="25.5">
      <c r="A10" s="38"/>
      <c r="B10" s="20"/>
      <c r="C10" s="8">
        <v>1030</v>
      </c>
      <c r="D10" s="8" t="s">
        <v>630</v>
      </c>
      <c r="E10" s="8" t="s">
        <v>431</v>
      </c>
      <c r="F10" s="7" t="s">
        <v>879</v>
      </c>
      <c r="G10" s="7">
        <v>120</v>
      </c>
      <c r="H10" s="161" t="s">
        <v>961</v>
      </c>
      <c r="I10" s="7" t="s">
        <v>321</v>
      </c>
      <c r="J10" s="7" t="s">
        <v>322</v>
      </c>
      <c r="K10" s="7">
        <v>4</v>
      </c>
      <c r="L10" s="7" t="s">
        <v>320</v>
      </c>
      <c r="M10" s="7">
        <v>2</v>
      </c>
      <c r="N10" s="7">
        <v>0.2</v>
      </c>
      <c r="O10" s="8" t="s">
        <v>446</v>
      </c>
      <c r="P10" s="9"/>
      <c r="Q10" s="29"/>
    </row>
    <row r="11" spans="1:17" ht="25.5">
      <c r="A11" s="38"/>
      <c r="B11" s="20"/>
      <c r="C11" s="8">
        <v>1040</v>
      </c>
      <c r="D11" s="8" t="s">
        <v>629</v>
      </c>
      <c r="E11" s="8" t="s">
        <v>432</v>
      </c>
      <c r="F11" s="7" t="s">
        <v>879</v>
      </c>
      <c r="G11" s="7">
        <v>120</v>
      </c>
      <c r="H11" s="161" t="s">
        <v>961</v>
      </c>
      <c r="I11" s="7" t="s">
        <v>321</v>
      </c>
      <c r="J11" s="7" t="s">
        <v>320</v>
      </c>
      <c r="K11" s="7">
        <v>4</v>
      </c>
      <c r="L11" s="7" t="s">
        <v>320</v>
      </c>
      <c r="M11" s="7">
        <v>2</v>
      </c>
      <c r="N11" s="7">
        <v>0.2</v>
      </c>
      <c r="O11" s="8" t="s">
        <v>446</v>
      </c>
      <c r="P11" s="9"/>
      <c r="Q11" s="29"/>
    </row>
    <row r="12" spans="1:17" ht="25.5">
      <c r="A12" s="38"/>
      <c r="B12" s="20"/>
      <c r="C12" s="74">
        <v>1050</v>
      </c>
      <c r="D12" s="74" t="s">
        <v>628</v>
      </c>
      <c r="E12" s="74" t="s">
        <v>433</v>
      </c>
      <c r="F12" s="72" t="s">
        <v>879</v>
      </c>
      <c r="G12" s="72">
        <v>120</v>
      </c>
      <c r="H12" s="171" t="s">
        <v>960</v>
      </c>
      <c r="I12" s="72" t="s">
        <v>321</v>
      </c>
      <c r="J12" s="72" t="s">
        <v>322</v>
      </c>
      <c r="K12" s="72">
        <v>4</v>
      </c>
      <c r="L12" s="72" t="s">
        <v>322</v>
      </c>
      <c r="M12" s="72">
        <v>2</v>
      </c>
      <c r="N12" s="72">
        <v>1</v>
      </c>
      <c r="O12" s="264" t="s">
        <v>467</v>
      </c>
      <c r="P12" s="268" t="s">
        <v>366</v>
      </c>
      <c r="Q12" s="29"/>
    </row>
    <row r="13" spans="1:17" ht="25.5">
      <c r="A13" s="38"/>
      <c r="B13" s="20"/>
      <c r="C13" s="8">
        <v>1060</v>
      </c>
      <c r="D13" s="8" t="s">
        <v>625</v>
      </c>
      <c r="E13" s="67" t="s">
        <v>495</v>
      </c>
      <c r="F13" s="7" t="s">
        <v>879</v>
      </c>
      <c r="G13" s="7" t="s">
        <v>329</v>
      </c>
      <c r="H13" s="161" t="s">
        <v>960</v>
      </c>
      <c r="I13" s="7" t="s">
        <v>321</v>
      </c>
      <c r="J13" s="7" t="s">
        <v>320</v>
      </c>
      <c r="K13" s="7">
        <v>0</v>
      </c>
      <c r="L13" s="7" t="s">
        <v>322</v>
      </c>
      <c r="M13" s="7">
        <v>2</v>
      </c>
      <c r="N13" s="7">
        <v>0.5</v>
      </c>
      <c r="O13" s="8" t="s">
        <v>446</v>
      </c>
      <c r="P13" s="9"/>
      <c r="Q13" s="29"/>
    </row>
    <row r="14" spans="1:17" ht="12.75">
      <c r="A14" s="38"/>
      <c r="B14" s="20"/>
      <c r="C14" s="99"/>
      <c r="D14" s="99"/>
      <c r="E14" s="99"/>
      <c r="F14" s="64"/>
      <c r="G14" s="64"/>
      <c r="H14" s="169"/>
      <c r="I14" s="64"/>
      <c r="J14" s="64"/>
      <c r="K14" s="64"/>
      <c r="L14" s="64"/>
      <c r="M14" s="64"/>
      <c r="N14" s="64"/>
      <c r="O14" s="99"/>
      <c r="P14" s="65"/>
      <c r="Q14" s="29"/>
    </row>
    <row r="15" spans="1:35" ht="13.5" thickBot="1">
      <c r="A15" s="38"/>
      <c r="B15" s="21"/>
      <c r="C15" s="42"/>
      <c r="D15" s="42"/>
      <c r="E15" s="32"/>
      <c r="F15" s="32"/>
      <c r="G15" s="32"/>
      <c r="H15" s="163"/>
      <c r="I15" s="32"/>
      <c r="J15" s="32"/>
      <c r="K15" s="33"/>
      <c r="L15" s="33"/>
      <c r="M15" s="33"/>
      <c r="N15" s="33"/>
      <c r="O15" s="32"/>
      <c r="P15" s="32"/>
      <c r="Q15" s="30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</row>
    <row r="16" spans="1:35" ht="12.75">
      <c r="A16" s="35"/>
      <c r="B16" s="35"/>
      <c r="C16" s="35"/>
      <c r="D16" s="35"/>
      <c r="E16" s="35"/>
      <c r="F16" s="34"/>
      <c r="G16" s="35"/>
      <c r="H16" s="164"/>
      <c r="I16" s="35"/>
      <c r="J16" s="39"/>
      <c r="K16" s="43"/>
      <c r="L16" s="43"/>
      <c r="M16" s="43"/>
      <c r="N16" s="43"/>
      <c r="O16" s="35"/>
      <c r="P16" s="35"/>
      <c r="Q16" s="35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</row>
    <row r="17" spans="1:35" ht="12.75">
      <c r="A17" s="35"/>
      <c r="B17" s="35"/>
      <c r="C17" s="35"/>
      <c r="D17" s="35"/>
      <c r="E17" s="35"/>
      <c r="F17" s="35"/>
      <c r="G17" s="35"/>
      <c r="H17" s="164"/>
      <c r="I17" s="35"/>
      <c r="J17" s="39"/>
      <c r="K17" s="43"/>
      <c r="L17" s="43"/>
      <c r="M17" s="43"/>
      <c r="N17" s="43"/>
      <c r="O17" s="35"/>
      <c r="P17" s="35"/>
      <c r="Q17" s="35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</row>
    <row r="18" spans="1:17" ht="12.75">
      <c r="A18" s="35"/>
      <c r="B18" s="35"/>
      <c r="C18" s="35"/>
      <c r="D18" s="35"/>
      <c r="E18" s="35"/>
      <c r="F18" s="35"/>
      <c r="G18" s="35"/>
      <c r="H18" s="164"/>
      <c r="I18" s="35"/>
      <c r="J18" s="35"/>
      <c r="O18" s="35"/>
      <c r="P18" s="35"/>
      <c r="Q18" s="35"/>
    </row>
    <row r="19" spans="1:17" ht="12.75">
      <c r="A19" s="35"/>
      <c r="B19" s="35"/>
      <c r="C19" s="35"/>
      <c r="D19" s="35"/>
      <c r="E19" s="35"/>
      <c r="F19" s="35"/>
      <c r="G19" s="35"/>
      <c r="H19" s="164"/>
      <c r="I19" s="35"/>
      <c r="J19" s="35"/>
      <c r="O19" s="35"/>
      <c r="P19" s="35"/>
      <c r="Q19" s="35"/>
    </row>
    <row r="20" spans="1:17" ht="12.75">
      <c r="A20" s="35"/>
      <c r="B20" s="35"/>
      <c r="C20" s="35"/>
      <c r="D20" s="35"/>
      <c r="E20" s="35"/>
      <c r="F20" s="35"/>
      <c r="G20" s="35"/>
      <c r="H20" s="164"/>
      <c r="I20" s="35"/>
      <c r="J20" s="35"/>
      <c r="O20" s="35"/>
      <c r="P20" s="35"/>
      <c r="Q20" s="35"/>
    </row>
    <row r="21" spans="1:17" ht="12.75">
      <c r="A21" s="35"/>
      <c r="B21" s="35"/>
      <c r="C21" s="35"/>
      <c r="D21" s="35"/>
      <c r="E21" s="35"/>
      <c r="F21" s="35"/>
      <c r="G21" s="35"/>
      <c r="H21" s="164"/>
      <c r="I21" s="35"/>
      <c r="J21" s="35"/>
      <c r="O21" s="35"/>
      <c r="P21" s="35"/>
      <c r="Q21" s="35"/>
    </row>
    <row r="22" spans="1:17" ht="12.75">
      <c r="A22" s="35"/>
      <c r="B22" s="35"/>
      <c r="C22" s="35"/>
      <c r="D22" s="35"/>
      <c r="E22" s="35"/>
      <c r="F22" s="35"/>
      <c r="G22" s="35"/>
      <c r="H22" s="164"/>
      <c r="I22" s="35"/>
      <c r="J22" s="35"/>
      <c r="O22" s="35"/>
      <c r="P22" s="35"/>
      <c r="Q22" s="35"/>
    </row>
    <row r="23" spans="1:17" ht="12.75">
      <c r="A23" s="35"/>
      <c r="B23" s="35"/>
      <c r="C23" s="35"/>
      <c r="D23" s="35"/>
      <c r="E23" s="35"/>
      <c r="F23" s="35"/>
      <c r="G23" s="35"/>
      <c r="H23" s="164"/>
      <c r="I23" s="35"/>
      <c r="J23" s="35"/>
      <c r="O23" s="35"/>
      <c r="P23" s="35"/>
      <c r="Q23" s="35"/>
    </row>
    <row r="24" ht="12.75">
      <c r="O24" s="35"/>
    </row>
    <row r="25" ht="12.75">
      <c r="O25" s="35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>
  <sheetPr codeName="Ark4111111133">
    <tabColor indexed="22"/>
    <pageSetUpPr fitToPage="1"/>
  </sheetPr>
  <dimension ref="A1:AI22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211"/>
      <c r="C2" s="212"/>
      <c r="D2" s="212"/>
      <c r="E2" s="213" t="s">
        <v>288</v>
      </c>
      <c r="F2" s="214"/>
      <c r="G2" s="214"/>
      <c r="H2" s="215"/>
      <c r="I2" s="214"/>
      <c r="J2" s="214"/>
      <c r="K2" s="216"/>
      <c r="L2" s="216"/>
      <c r="M2" s="216"/>
      <c r="N2" s="216"/>
      <c r="O2" s="217"/>
      <c r="P2" s="214"/>
      <c r="Q2" s="218"/>
    </row>
    <row r="3" spans="1:17" ht="12.75">
      <c r="A3" s="38"/>
      <c r="B3" s="219"/>
      <c r="C3" s="220"/>
      <c r="D3" s="220"/>
      <c r="E3" s="16" t="s">
        <v>300</v>
      </c>
      <c r="F3" s="16"/>
      <c r="G3" s="16"/>
      <c r="H3" s="158"/>
      <c r="I3" s="221"/>
      <c r="J3" s="221"/>
      <c r="K3" s="222"/>
      <c r="L3" s="222"/>
      <c r="M3" s="222"/>
      <c r="N3" s="222"/>
      <c r="O3" s="223"/>
      <c r="P3" s="221"/>
      <c r="Q3" s="224"/>
    </row>
    <row r="4" spans="1:17" ht="12.75">
      <c r="A4" s="38"/>
      <c r="B4" s="219"/>
      <c r="C4" s="220"/>
      <c r="D4" s="269" t="s">
        <v>45</v>
      </c>
      <c r="E4" s="16" t="s">
        <v>313</v>
      </c>
      <c r="F4" s="16"/>
      <c r="G4" s="16"/>
      <c r="H4" s="158"/>
      <c r="I4" s="221"/>
      <c r="J4" s="222"/>
      <c r="K4" s="222"/>
      <c r="L4" s="222"/>
      <c r="M4" s="222"/>
      <c r="N4" s="222"/>
      <c r="O4" s="221"/>
      <c r="P4" s="221"/>
      <c r="Q4" s="224"/>
    </row>
    <row r="5" spans="1:17" ht="12.75">
      <c r="A5" s="38"/>
      <c r="B5" s="219"/>
      <c r="C5" s="220"/>
      <c r="D5" s="220"/>
      <c r="E5" s="221"/>
      <c r="F5" s="221"/>
      <c r="G5" s="221"/>
      <c r="H5" s="225"/>
      <c r="I5" s="221"/>
      <c r="J5" s="221"/>
      <c r="K5" s="222"/>
      <c r="L5" s="222"/>
      <c r="M5" s="222"/>
      <c r="N5" s="222"/>
      <c r="O5" s="221"/>
      <c r="P5" s="221"/>
      <c r="Q5" s="224"/>
    </row>
    <row r="6" spans="1:17" ht="64.5" customHeight="1" thickBot="1">
      <c r="A6" s="38"/>
      <c r="B6" s="219"/>
      <c r="C6" s="226" t="s">
        <v>299</v>
      </c>
      <c r="D6" s="226" t="s">
        <v>496</v>
      </c>
      <c r="E6" s="226" t="s">
        <v>289</v>
      </c>
      <c r="F6" s="227" t="s">
        <v>290</v>
      </c>
      <c r="G6" s="228" t="s">
        <v>291</v>
      </c>
      <c r="H6" s="229" t="s">
        <v>959</v>
      </c>
      <c r="I6" s="228" t="s">
        <v>292</v>
      </c>
      <c r="J6" s="228" t="s">
        <v>295</v>
      </c>
      <c r="K6" s="228" t="s">
        <v>296</v>
      </c>
      <c r="L6" s="228" t="s">
        <v>297</v>
      </c>
      <c r="M6" s="228" t="s">
        <v>298</v>
      </c>
      <c r="N6" s="287" t="s">
        <v>595</v>
      </c>
      <c r="O6" s="230" t="s">
        <v>293</v>
      </c>
      <c r="P6" s="230" t="s">
        <v>294</v>
      </c>
      <c r="Q6" s="224"/>
    </row>
    <row r="7" spans="1:17" ht="25.5">
      <c r="A7" s="38"/>
      <c r="B7" s="219"/>
      <c r="C7" s="8">
        <v>1000</v>
      </c>
      <c r="D7" s="8" t="s">
        <v>518</v>
      </c>
      <c r="E7" s="8" t="s">
        <v>415</v>
      </c>
      <c r="F7" s="7" t="s">
        <v>701</v>
      </c>
      <c r="G7" s="7">
        <v>12</v>
      </c>
      <c r="H7" s="161" t="s">
        <v>960</v>
      </c>
      <c r="I7" s="7" t="s">
        <v>321</v>
      </c>
      <c r="J7" s="7" t="s">
        <v>322</v>
      </c>
      <c r="K7" s="7">
        <v>3</v>
      </c>
      <c r="L7" s="7" t="s">
        <v>320</v>
      </c>
      <c r="M7" s="7">
        <v>1</v>
      </c>
      <c r="N7" s="7">
        <v>0.2</v>
      </c>
      <c r="O7" s="66" t="s">
        <v>465</v>
      </c>
      <c r="P7" s="268" t="s">
        <v>359</v>
      </c>
      <c r="Q7" s="224"/>
    </row>
    <row r="8" spans="1:17" ht="12.75">
      <c r="A8" s="38"/>
      <c r="B8" s="219"/>
      <c r="C8" s="8">
        <v>1010</v>
      </c>
      <c r="D8" s="8" t="s">
        <v>631</v>
      </c>
      <c r="E8" s="67" t="s">
        <v>464</v>
      </c>
      <c r="F8" s="7" t="s">
        <v>701</v>
      </c>
      <c r="G8" s="7">
        <v>12</v>
      </c>
      <c r="H8" s="161" t="s">
        <v>960</v>
      </c>
      <c r="I8" s="7" t="s">
        <v>321</v>
      </c>
      <c r="J8" s="7" t="s">
        <v>322</v>
      </c>
      <c r="K8" s="7">
        <v>3</v>
      </c>
      <c r="L8" s="7" t="s">
        <v>320</v>
      </c>
      <c r="M8" s="7">
        <v>1</v>
      </c>
      <c r="N8" s="7">
        <v>0.2</v>
      </c>
      <c r="O8" s="66" t="s">
        <v>465</v>
      </c>
      <c r="P8" s="268" t="s">
        <v>360</v>
      </c>
      <c r="Q8" s="224"/>
    </row>
    <row r="9" spans="1:17" ht="12.75">
      <c r="A9" s="38"/>
      <c r="B9" s="219"/>
      <c r="C9" s="8">
        <v>1020</v>
      </c>
      <c r="D9" s="8" t="s">
        <v>632</v>
      </c>
      <c r="E9" s="8" t="s">
        <v>416</v>
      </c>
      <c r="F9" s="7" t="s">
        <v>701</v>
      </c>
      <c r="G9" s="7">
        <v>12</v>
      </c>
      <c r="H9" s="161" t="s">
        <v>960</v>
      </c>
      <c r="I9" s="7" t="s">
        <v>321</v>
      </c>
      <c r="J9" s="7" t="s">
        <v>322</v>
      </c>
      <c r="K9" s="7">
        <v>3</v>
      </c>
      <c r="L9" s="7" t="s">
        <v>320</v>
      </c>
      <c r="M9" s="7">
        <v>1</v>
      </c>
      <c r="N9" s="7">
        <v>0.2</v>
      </c>
      <c r="O9" s="66" t="s">
        <v>465</v>
      </c>
      <c r="P9" s="268" t="s">
        <v>360</v>
      </c>
      <c r="Q9" s="224"/>
    </row>
    <row r="10" spans="1:17" ht="12.75">
      <c r="A10" s="38"/>
      <c r="B10" s="219"/>
      <c r="C10" s="8">
        <v>1040</v>
      </c>
      <c r="D10" s="8" t="s">
        <v>519</v>
      </c>
      <c r="E10" s="8" t="s">
        <v>417</v>
      </c>
      <c r="F10" s="7" t="s">
        <v>701</v>
      </c>
      <c r="G10" s="7">
        <v>60</v>
      </c>
      <c r="H10" s="161" t="s">
        <v>960</v>
      </c>
      <c r="I10" s="7" t="s">
        <v>321</v>
      </c>
      <c r="J10" s="7" t="s">
        <v>320</v>
      </c>
      <c r="K10" s="7">
        <v>4</v>
      </c>
      <c r="L10" s="7" t="s">
        <v>320</v>
      </c>
      <c r="M10" s="7">
        <v>1</v>
      </c>
      <c r="N10" s="7">
        <v>0.2</v>
      </c>
      <c r="O10" s="66" t="s">
        <v>465</v>
      </c>
      <c r="P10" s="268" t="s">
        <v>360</v>
      </c>
      <c r="Q10" s="224"/>
    </row>
    <row r="11" spans="1:17" ht="12.75">
      <c r="A11" s="38"/>
      <c r="B11" s="219"/>
      <c r="C11" s="101"/>
      <c r="D11" s="101"/>
      <c r="E11" s="101"/>
      <c r="F11" s="64"/>
      <c r="G11" s="64"/>
      <c r="H11" s="169"/>
      <c r="I11" s="64"/>
      <c r="J11" s="64"/>
      <c r="K11" s="64"/>
      <c r="L11" s="64"/>
      <c r="M11" s="64"/>
      <c r="N11" s="64"/>
      <c r="O11" s="99"/>
      <c r="P11" s="65"/>
      <c r="Q11" s="224"/>
    </row>
    <row r="12" spans="1:35" ht="13.5" thickBot="1">
      <c r="A12" s="38"/>
      <c r="B12" s="232"/>
      <c r="C12" s="233"/>
      <c r="D12" s="233"/>
      <c r="E12" s="234"/>
      <c r="F12" s="234"/>
      <c r="G12" s="234"/>
      <c r="H12" s="235"/>
      <c r="I12" s="234"/>
      <c r="J12" s="234"/>
      <c r="K12" s="236"/>
      <c r="L12" s="236"/>
      <c r="M12" s="236"/>
      <c r="N12" s="236"/>
      <c r="O12" s="234"/>
      <c r="P12" s="234"/>
      <c r="Q12" s="237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35" ht="12.75">
      <c r="A13" s="35"/>
      <c r="B13" s="35"/>
      <c r="C13" s="35"/>
      <c r="D13" s="35"/>
      <c r="E13" s="35"/>
      <c r="F13" s="34"/>
      <c r="G13" s="35"/>
      <c r="H13" s="164"/>
      <c r="I13" s="35"/>
      <c r="J13" s="39"/>
      <c r="K13" s="43"/>
      <c r="L13" s="43"/>
      <c r="M13" s="43"/>
      <c r="N13" s="43"/>
      <c r="O13" s="35"/>
      <c r="P13" s="35"/>
      <c r="Q13" s="35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</row>
    <row r="14" spans="1:35" ht="12.75">
      <c r="A14" s="35"/>
      <c r="B14" s="35"/>
      <c r="C14" s="35"/>
      <c r="D14" s="35"/>
      <c r="E14" s="35"/>
      <c r="F14" s="35"/>
      <c r="G14" s="35"/>
      <c r="H14" s="164"/>
      <c r="I14" s="35"/>
      <c r="J14" s="39"/>
      <c r="K14" s="43"/>
      <c r="L14" s="43"/>
      <c r="M14" s="43"/>
      <c r="N14" s="43"/>
      <c r="O14" s="35"/>
      <c r="P14" s="35"/>
      <c r="Q14" s="35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</row>
    <row r="15" spans="1:17" ht="12.75">
      <c r="A15" s="35"/>
      <c r="B15" s="35"/>
      <c r="C15" s="35"/>
      <c r="D15" s="35"/>
      <c r="E15" s="35"/>
      <c r="F15" s="35"/>
      <c r="G15" s="35"/>
      <c r="H15" s="164"/>
      <c r="I15" s="35"/>
      <c r="J15" s="35"/>
      <c r="O15" s="35"/>
      <c r="P15" s="35"/>
      <c r="Q15" s="35"/>
    </row>
    <row r="16" spans="1:17" ht="12.75">
      <c r="A16" s="35"/>
      <c r="B16" s="35"/>
      <c r="C16" s="35"/>
      <c r="D16" s="35"/>
      <c r="E16" s="35"/>
      <c r="F16" s="35"/>
      <c r="G16" s="35"/>
      <c r="H16" s="164"/>
      <c r="I16" s="35"/>
      <c r="J16" s="35"/>
      <c r="O16" s="35"/>
      <c r="P16" s="35"/>
      <c r="Q16" s="35"/>
    </row>
    <row r="17" spans="1:17" ht="12.75">
      <c r="A17" s="35"/>
      <c r="B17" s="35"/>
      <c r="C17" s="35"/>
      <c r="D17" s="35"/>
      <c r="E17" s="35"/>
      <c r="F17" s="35"/>
      <c r="G17" s="35"/>
      <c r="H17" s="164"/>
      <c r="I17" s="35"/>
      <c r="J17" s="35"/>
      <c r="O17" s="35"/>
      <c r="P17" s="35"/>
      <c r="Q17" s="35"/>
    </row>
    <row r="18" spans="1:17" ht="12.75">
      <c r="A18" s="35"/>
      <c r="B18" s="35"/>
      <c r="C18" s="35"/>
      <c r="D18" s="35"/>
      <c r="E18" s="35"/>
      <c r="F18" s="35"/>
      <c r="G18" s="35"/>
      <c r="H18" s="164"/>
      <c r="I18" s="35"/>
      <c r="J18" s="35"/>
      <c r="O18" s="35"/>
      <c r="P18" s="35"/>
      <c r="Q18" s="35"/>
    </row>
    <row r="19" spans="1:17" ht="12.75">
      <c r="A19" s="35"/>
      <c r="B19" s="35"/>
      <c r="C19" s="35"/>
      <c r="D19" s="35"/>
      <c r="E19" s="35"/>
      <c r="F19" s="35"/>
      <c r="G19" s="35"/>
      <c r="H19" s="164"/>
      <c r="I19" s="35"/>
      <c r="J19" s="35"/>
      <c r="O19" s="35"/>
      <c r="P19" s="35"/>
      <c r="Q19" s="35"/>
    </row>
    <row r="20" spans="1:17" ht="12.75">
      <c r="A20" s="35"/>
      <c r="B20" s="35"/>
      <c r="C20" s="35"/>
      <c r="D20" s="35"/>
      <c r="E20" s="35"/>
      <c r="F20" s="35"/>
      <c r="G20" s="35"/>
      <c r="H20" s="164"/>
      <c r="I20" s="35"/>
      <c r="J20" s="35"/>
      <c r="O20" s="35"/>
      <c r="P20" s="35"/>
      <c r="Q20" s="35"/>
    </row>
    <row r="21" ht="12.75">
      <c r="O21" s="35"/>
    </row>
    <row r="22" ht="12.75">
      <c r="O22" s="35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39.xml><?xml version="1.0" encoding="utf-8"?>
<worksheet xmlns="http://schemas.openxmlformats.org/spreadsheetml/2006/main" xmlns:r="http://schemas.openxmlformats.org/officeDocument/2006/relationships">
  <sheetPr codeName="Ark4111111141">
    <tabColor indexed="22"/>
    <pageSetUpPr fitToPage="1"/>
  </sheetPr>
  <dimension ref="A1:AI21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211"/>
      <c r="C2" s="212"/>
      <c r="D2" s="212"/>
      <c r="E2" s="213" t="s">
        <v>288</v>
      </c>
      <c r="F2" s="214"/>
      <c r="G2" s="214"/>
      <c r="H2" s="215"/>
      <c r="I2" s="214"/>
      <c r="J2" s="214"/>
      <c r="K2" s="216"/>
      <c r="L2" s="216"/>
      <c r="M2" s="216"/>
      <c r="N2" s="216"/>
      <c r="O2" s="217"/>
      <c r="P2" s="214"/>
      <c r="Q2" s="218"/>
    </row>
    <row r="3" spans="1:17" ht="12.75">
      <c r="A3" s="38"/>
      <c r="B3" s="219"/>
      <c r="C3" s="220"/>
      <c r="D3" s="220"/>
      <c r="E3" s="16" t="s">
        <v>300</v>
      </c>
      <c r="F3" s="16"/>
      <c r="G3" s="16"/>
      <c r="H3" s="158"/>
      <c r="I3" s="221"/>
      <c r="J3" s="221"/>
      <c r="K3" s="222"/>
      <c r="L3" s="222"/>
      <c r="M3" s="222"/>
      <c r="N3" s="222"/>
      <c r="O3" s="223"/>
      <c r="P3" s="221"/>
      <c r="Q3" s="224"/>
    </row>
    <row r="4" spans="1:17" ht="12.75">
      <c r="A4" s="38"/>
      <c r="B4" s="219"/>
      <c r="C4" s="220"/>
      <c r="D4" s="220" t="s">
        <v>46</v>
      </c>
      <c r="E4" s="16" t="s">
        <v>454</v>
      </c>
      <c r="F4" s="16"/>
      <c r="G4" s="16"/>
      <c r="H4" s="158"/>
      <c r="I4" s="221"/>
      <c r="J4" s="222"/>
      <c r="K4" s="222"/>
      <c r="L4" s="222"/>
      <c r="M4" s="222"/>
      <c r="N4" s="222"/>
      <c r="O4" s="221"/>
      <c r="P4" s="221"/>
      <c r="Q4" s="224"/>
    </row>
    <row r="5" spans="1:17" ht="12.75">
      <c r="A5" s="38"/>
      <c r="B5" s="219"/>
      <c r="C5" s="220"/>
      <c r="D5" s="220"/>
      <c r="E5" s="221"/>
      <c r="F5" s="221"/>
      <c r="G5" s="221"/>
      <c r="H5" s="225"/>
      <c r="I5" s="221"/>
      <c r="J5" s="221"/>
      <c r="K5" s="222"/>
      <c r="L5" s="222"/>
      <c r="M5" s="222"/>
      <c r="N5" s="222"/>
      <c r="O5" s="221"/>
      <c r="P5" s="221"/>
      <c r="Q5" s="224"/>
    </row>
    <row r="6" spans="1:17" ht="64.5" customHeight="1" thickBot="1">
      <c r="A6" s="38"/>
      <c r="B6" s="219"/>
      <c r="C6" s="226" t="s">
        <v>299</v>
      </c>
      <c r="D6" s="226" t="s">
        <v>496</v>
      </c>
      <c r="E6" s="226" t="s">
        <v>289</v>
      </c>
      <c r="F6" s="227" t="s">
        <v>290</v>
      </c>
      <c r="G6" s="228" t="s">
        <v>291</v>
      </c>
      <c r="H6" s="229" t="s">
        <v>959</v>
      </c>
      <c r="I6" s="228" t="s">
        <v>292</v>
      </c>
      <c r="J6" s="228" t="s">
        <v>295</v>
      </c>
      <c r="K6" s="228" t="s">
        <v>296</v>
      </c>
      <c r="L6" s="228" t="s">
        <v>297</v>
      </c>
      <c r="M6" s="228" t="s">
        <v>298</v>
      </c>
      <c r="N6" s="287" t="s">
        <v>595</v>
      </c>
      <c r="O6" s="230" t="s">
        <v>293</v>
      </c>
      <c r="P6" s="230" t="s">
        <v>294</v>
      </c>
      <c r="Q6" s="224"/>
    </row>
    <row r="7" spans="1:17" ht="12.75">
      <c r="A7" s="38"/>
      <c r="B7" s="219"/>
      <c r="C7" s="8">
        <v>1000</v>
      </c>
      <c r="D7" s="8" t="s">
        <v>535</v>
      </c>
      <c r="E7" s="67" t="s">
        <v>468</v>
      </c>
      <c r="F7" s="7" t="s">
        <v>701</v>
      </c>
      <c r="G7" s="7">
        <v>12</v>
      </c>
      <c r="H7" s="161" t="s">
        <v>961</v>
      </c>
      <c r="I7" s="7" t="s">
        <v>321</v>
      </c>
      <c r="J7" s="7" t="s">
        <v>320</v>
      </c>
      <c r="K7" s="7">
        <v>2</v>
      </c>
      <c r="L7" s="7" t="s">
        <v>320</v>
      </c>
      <c r="M7" s="7">
        <v>2</v>
      </c>
      <c r="N7" s="7">
        <v>0.2</v>
      </c>
      <c r="O7" s="6" t="s">
        <v>392</v>
      </c>
      <c r="P7" s="9"/>
      <c r="Q7" s="224"/>
    </row>
    <row r="8" spans="1:17" ht="12.75">
      <c r="A8" s="38"/>
      <c r="B8" s="219"/>
      <c r="C8" s="8">
        <v>1010</v>
      </c>
      <c r="D8" s="8" t="s">
        <v>536</v>
      </c>
      <c r="E8" s="8" t="s">
        <v>351</v>
      </c>
      <c r="F8" s="7" t="s">
        <v>701</v>
      </c>
      <c r="G8" s="7">
        <v>120</v>
      </c>
      <c r="H8" s="161" t="s">
        <v>961</v>
      </c>
      <c r="I8" s="7" t="s">
        <v>321</v>
      </c>
      <c r="J8" s="7" t="s">
        <v>320</v>
      </c>
      <c r="K8" s="7">
        <v>4</v>
      </c>
      <c r="L8" s="7" t="s">
        <v>320</v>
      </c>
      <c r="M8" s="7">
        <v>2</v>
      </c>
      <c r="N8" s="7">
        <v>0.5</v>
      </c>
      <c r="O8" s="6" t="s">
        <v>392</v>
      </c>
      <c r="P8" s="9"/>
      <c r="Q8" s="224"/>
    </row>
    <row r="9" spans="1:17" ht="12.75">
      <c r="A9" s="38"/>
      <c r="B9" s="219"/>
      <c r="C9" s="8">
        <v>1020</v>
      </c>
      <c r="D9" s="8" t="s">
        <v>537</v>
      </c>
      <c r="E9" s="67" t="s">
        <v>400</v>
      </c>
      <c r="F9" s="7" t="s">
        <v>701</v>
      </c>
      <c r="G9" s="7">
        <v>120</v>
      </c>
      <c r="H9" s="161" t="s">
        <v>961</v>
      </c>
      <c r="I9" s="7" t="s">
        <v>321</v>
      </c>
      <c r="J9" s="7" t="s">
        <v>320</v>
      </c>
      <c r="K9" s="7">
        <v>4</v>
      </c>
      <c r="L9" s="7" t="s">
        <v>320</v>
      </c>
      <c r="M9" s="7">
        <v>2</v>
      </c>
      <c r="N9" s="7">
        <v>0.2</v>
      </c>
      <c r="O9" s="6" t="s">
        <v>392</v>
      </c>
      <c r="P9" s="9"/>
      <c r="Q9" s="224"/>
    </row>
    <row r="10" spans="1:17" ht="12.75">
      <c r="A10" s="38"/>
      <c r="B10" s="219"/>
      <c r="C10" s="10"/>
      <c r="D10" s="10"/>
      <c r="E10" s="10"/>
      <c r="F10" s="11"/>
      <c r="G10" s="11"/>
      <c r="H10" s="162"/>
      <c r="I10" s="11"/>
      <c r="J10" s="11"/>
      <c r="K10" s="11"/>
      <c r="L10" s="11"/>
      <c r="M10" s="11"/>
      <c r="N10" s="11"/>
      <c r="O10" s="12"/>
      <c r="P10" s="13"/>
      <c r="Q10" s="224"/>
    </row>
    <row r="11" spans="1:35" ht="13.5" thickBot="1">
      <c r="A11" s="38"/>
      <c r="B11" s="232"/>
      <c r="C11" s="233"/>
      <c r="D11" s="233"/>
      <c r="E11" s="234"/>
      <c r="F11" s="234"/>
      <c r="G11" s="234"/>
      <c r="H11" s="235"/>
      <c r="I11" s="234"/>
      <c r="J11" s="234"/>
      <c r="K11" s="236"/>
      <c r="L11" s="236"/>
      <c r="M11" s="236"/>
      <c r="N11" s="236"/>
      <c r="O11" s="234"/>
      <c r="P11" s="234"/>
      <c r="Q11" s="237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35" ht="12.75">
      <c r="A12" s="35"/>
      <c r="B12" s="35"/>
      <c r="C12" s="35"/>
      <c r="D12" s="35"/>
      <c r="E12" s="35"/>
      <c r="F12" s="34"/>
      <c r="G12" s="35"/>
      <c r="H12" s="164"/>
      <c r="I12" s="35"/>
      <c r="J12" s="39"/>
      <c r="K12" s="43"/>
      <c r="L12" s="43"/>
      <c r="M12" s="43"/>
      <c r="N12" s="43"/>
      <c r="O12" s="35"/>
      <c r="P12" s="35"/>
      <c r="Q12" s="35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35" ht="12.75">
      <c r="A13" s="35"/>
      <c r="B13" s="35"/>
      <c r="C13" s="35"/>
      <c r="D13" s="35"/>
      <c r="E13" s="35"/>
      <c r="F13" s="35"/>
      <c r="G13" s="35"/>
      <c r="H13" s="164"/>
      <c r="I13" s="35"/>
      <c r="J13" s="39"/>
      <c r="K13" s="43"/>
      <c r="L13" s="43"/>
      <c r="M13" s="43"/>
      <c r="N13" s="43"/>
      <c r="O13" s="35"/>
      <c r="P13" s="35"/>
      <c r="Q13" s="35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</row>
    <row r="14" spans="1:17" ht="12.75">
      <c r="A14" s="35"/>
      <c r="B14" s="35"/>
      <c r="C14" s="35"/>
      <c r="D14" s="35"/>
      <c r="E14" s="35"/>
      <c r="F14" s="35"/>
      <c r="G14" s="35"/>
      <c r="H14" s="164"/>
      <c r="I14" s="35"/>
      <c r="J14" s="35"/>
      <c r="O14" s="35"/>
      <c r="P14" s="35"/>
      <c r="Q14" s="35"/>
    </row>
    <row r="15" spans="1:17" ht="12.75">
      <c r="A15" s="35"/>
      <c r="B15" s="35"/>
      <c r="C15" s="35"/>
      <c r="D15" s="35"/>
      <c r="E15" s="35"/>
      <c r="F15" s="35"/>
      <c r="G15" s="35"/>
      <c r="H15" s="164"/>
      <c r="I15" s="35"/>
      <c r="J15" s="35"/>
      <c r="O15" s="35"/>
      <c r="P15" s="35"/>
      <c r="Q15" s="35"/>
    </row>
    <row r="16" spans="1:17" ht="12.75">
      <c r="A16" s="35"/>
      <c r="B16" s="35"/>
      <c r="C16" s="35"/>
      <c r="D16" s="35"/>
      <c r="E16" s="35"/>
      <c r="F16" s="35"/>
      <c r="G16" s="35"/>
      <c r="H16" s="164"/>
      <c r="I16" s="35"/>
      <c r="J16" s="35"/>
      <c r="O16" s="35"/>
      <c r="P16" s="35"/>
      <c r="Q16" s="35"/>
    </row>
    <row r="17" spans="1:17" ht="12.75">
      <c r="A17" s="35"/>
      <c r="B17" s="35"/>
      <c r="C17" s="35"/>
      <c r="D17" s="35"/>
      <c r="E17" s="35"/>
      <c r="F17" s="35"/>
      <c r="G17" s="35"/>
      <c r="H17" s="164"/>
      <c r="I17" s="35"/>
      <c r="J17" s="35"/>
      <c r="O17" s="35"/>
      <c r="P17" s="35"/>
      <c r="Q17" s="35"/>
    </row>
    <row r="18" spans="1:17" ht="12.75">
      <c r="A18" s="35"/>
      <c r="B18" s="35"/>
      <c r="C18" s="35"/>
      <c r="D18" s="35"/>
      <c r="E18" s="35"/>
      <c r="F18" s="35"/>
      <c r="G18" s="35"/>
      <c r="H18" s="164"/>
      <c r="I18" s="35"/>
      <c r="J18" s="35"/>
      <c r="O18" s="35"/>
      <c r="P18" s="35"/>
      <c r="Q18" s="35"/>
    </row>
    <row r="19" spans="1:17" ht="12.75">
      <c r="A19" s="35"/>
      <c r="B19" s="35"/>
      <c r="C19" s="35"/>
      <c r="D19" s="35"/>
      <c r="E19" s="35"/>
      <c r="F19" s="35"/>
      <c r="G19" s="35"/>
      <c r="H19" s="164"/>
      <c r="I19" s="35"/>
      <c r="J19" s="35"/>
      <c r="O19" s="35"/>
      <c r="P19" s="35"/>
      <c r="Q19" s="35"/>
    </row>
    <row r="20" ht="12.75">
      <c r="O20" s="35"/>
    </row>
    <row r="21" ht="12.75">
      <c r="O21" s="35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4111111198">
    <tabColor indexed="43"/>
    <pageSetUpPr fitToPage="1"/>
  </sheetPr>
  <dimension ref="A1:AI19"/>
  <sheetViews>
    <sheetView workbookViewId="0" topLeftCell="A1">
      <selection activeCell="D4" sqref="D4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7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56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288</v>
      </c>
      <c r="F2" s="22"/>
      <c r="G2" s="22"/>
      <c r="H2" s="157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300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448</v>
      </c>
      <c r="E4" s="16" t="s">
        <v>447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257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299</v>
      </c>
      <c r="D6" s="1" t="s">
        <v>496</v>
      </c>
      <c r="E6" s="1" t="s">
        <v>289</v>
      </c>
      <c r="F6" s="53" t="s">
        <v>290</v>
      </c>
      <c r="G6" s="14" t="s">
        <v>291</v>
      </c>
      <c r="H6" s="160" t="s">
        <v>959</v>
      </c>
      <c r="I6" s="14" t="s">
        <v>292</v>
      </c>
      <c r="J6" s="14" t="s">
        <v>295</v>
      </c>
      <c r="K6" s="14" t="s">
        <v>296</v>
      </c>
      <c r="L6" s="14" t="s">
        <v>297</v>
      </c>
      <c r="M6" s="14" t="s">
        <v>298</v>
      </c>
      <c r="N6" s="285" t="s">
        <v>595</v>
      </c>
      <c r="O6" s="54" t="s">
        <v>293</v>
      </c>
      <c r="P6" s="54" t="s">
        <v>294</v>
      </c>
      <c r="Q6" s="29"/>
    </row>
    <row r="7" spans="1:17" ht="25.5">
      <c r="A7" s="38"/>
      <c r="B7" s="20"/>
      <c r="C7" s="8">
        <v>1000</v>
      </c>
      <c r="D7" s="8" t="s">
        <v>451</v>
      </c>
      <c r="E7" s="138" t="s">
        <v>452</v>
      </c>
      <c r="F7" s="3" t="s">
        <v>449</v>
      </c>
      <c r="G7" s="3">
        <v>24</v>
      </c>
      <c r="H7" s="209" t="s">
        <v>960</v>
      </c>
      <c r="I7" s="3" t="s">
        <v>961</v>
      </c>
      <c r="J7" s="3" t="s">
        <v>322</v>
      </c>
      <c r="K7" s="3">
        <v>4</v>
      </c>
      <c r="L7" s="3" t="s">
        <v>320</v>
      </c>
      <c r="M7" s="3">
        <v>1</v>
      </c>
      <c r="N7" s="292">
        <v>0.5</v>
      </c>
      <c r="O7" s="4" t="s">
        <v>450</v>
      </c>
      <c r="P7" s="74" t="s">
        <v>359</v>
      </c>
      <c r="Q7" s="29"/>
    </row>
    <row r="8" spans="1:17" ht="12.75">
      <c r="A8" s="38"/>
      <c r="B8" s="20"/>
      <c r="C8" s="10"/>
      <c r="D8" s="10"/>
      <c r="E8" s="10"/>
      <c r="F8" s="11"/>
      <c r="G8" s="11"/>
      <c r="H8" s="174"/>
      <c r="I8" s="11"/>
      <c r="J8" s="11"/>
      <c r="K8" s="11"/>
      <c r="L8" s="11"/>
      <c r="M8" s="11"/>
      <c r="N8" s="11"/>
      <c r="O8" s="12"/>
      <c r="P8" s="13"/>
      <c r="Q8" s="29"/>
    </row>
    <row r="9" spans="1:35" ht="13.5" thickBot="1">
      <c r="A9" s="38"/>
      <c r="B9" s="21"/>
      <c r="C9" s="42"/>
      <c r="D9" s="42"/>
      <c r="E9" s="32"/>
      <c r="F9" s="32"/>
      <c r="G9" s="32"/>
      <c r="H9" s="260"/>
      <c r="I9" s="32"/>
      <c r="J9" s="32"/>
      <c r="K9" s="33"/>
      <c r="L9" s="33"/>
      <c r="M9" s="33"/>
      <c r="N9" s="33"/>
      <c r="O9" s="32"/>
      <c r="P9" s="32"/>
      <c r="Q9" s="30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</row>
    <row r="10" spans="1:35" ht="12.75">
      <c r="A10" s="35"/>
      <c r="B10" s="35"/>
      <c r="C10" s="35"/>
      <c r="D10" s="35"/>
      <c r="E10" s="35"/>
      <c r="F10" s="34"/>
      <c r="G10" s="35"/>
      <c r="H10" s="156"/>
      <c r="I10" s="35"/>
      <c r="J10" s="39"/>
      <c r="K10" s="43"/>
      <c r="L10" s="43"/>
      <c r="M10" s="43"/>
      <c r="N10" s="43"/>
      <c r="O10" s="35"/>
      <c r="P10" s="35"/>
      <c r="Q10" s="35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35" ht="12.75">
      <c r="A11" s="35"/>
      <c r="B11" s="35"/>
      <c r="C11" s="35"/>
      <c r="D11" s="35"/>
      <c r="E11" s="35"/>
      <c r="F11" s="35"/>
      <c r="G11" s="35"/>
      <c r="H11" s="156"/>
      <c r="I11" s="35"/>
      <c r="J11" s="39"/>
      <c r="K11" s="43"/>
      <c r="L11" s="43"/>
      <c r="M11" s="43"/>
      <c r="N11" s="43"/>
      <c r="O11" s="35"/>
      <c r="P11" s="35"/>
      <c r="Q11" s="35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17" ht="12.75">
      <c r="A12" s="35"/>
      <c r="B12" s="35"/>
      <c r="C12" s="35"/>
      <c r="D12" s="35"/>
      <c r="E12" s="35"/>
      <c r="F12" s="35"/>
      <c r="G12" s="35"/>
      <c r="H12" s="156"/>
      <c r="I12" s="35"/>
      <c r="J12" s="35"/>
      <c r="O12" s="35"/>
      <c r="P12" s="35"/>
      <c r="Q12" s="35"/>
    </row>
    <row r="13" spans="1:17" ht="12.75">
      <c r="A13" s="35"/>
      <c r="B13" s="35"/>
      <c r="C13" s="35"/>
      <c r="D13" s="35"/>
      <c r="E13" s="35"/>
      <c r="F13" s="35"/>
      <c r="G13" s="35"/>
      <c r="H13" s="156"/>
      <c r="I13" s="35"/>
      <c r="J13" s="35"/>
      <c r="O13" s="35"/>
      <c r="P13" s="35"/>
      <c r="Q13" s="35"/>
    </row>
    <row r="14" spans="1:17" ht="12.75">
      <c r="A14" s="35"/>
      <c r="B14" s="35"/>
      <c r="C14" s="35"/>
      <c r="D14" s="35"/>
      <c r="E14" s="35"/>
      <c r="F14" s="35"/>
      <c r="G14" s="35"/>
      <c r="H14" s="156"/>
      <c r="I14" s="35"/>
      <c r="J14" s="35"/>
      <c r="O14" s="35"/>
      <c r="P14" s="35"/>
      <c r="Q14" s="35"/>
    </row>
    <row r="15" spans="1:17" ht="12.75">
      <c r="A15" s="35"/>
      <c r="B15" s="35"/>
      <c r="C15" s="35"/>
      <c r="D15" s="35"/>
      <c r="E15" s="35"/>
      <c r="F15" s="35"/>
      <c r="G15" s="35"/>
      <c r="H15" s="156"/>
      <c r="I15" s="35"/>
      <c r="J15" s="35"/>
      <c r="O15" s="35"/>
      <c r="P15" s="35"/>
      <c r="Q15" s="35"/>
    </row>
    <row r="16" spans="1:17" ht="12.75">
      <c r="A16" s="35"/>
      <c r="B16" s="35"/>
      <c r="C16" s="35"/>
      <c r="D16" s="35"/>
      <c r="E16" s="35"/>
      <c r="F16" s="35"/>
      <c r="G16" s="35"/>
      <c r="H16" s="156"/>
      <c r="I16" s="35"/>
      <c r="J16" s="35"/>
      <c r="O16" s="35"/>
      <c r="P16" s="35"/>
      <c r="Q16" s="35"/>
    </row>
    <row r="17" spans="1:17" ht="12.75">
      <c r="A17" s="35"/>
      <c r="B17" s="35"/>
      <c r="C17" s="35"/>
      <c r="D17" s="35"/>
      <c r="E17" s="35"/>
      <c r="F17" s="35"/>
      <c r="G17" s="35"/>
      <c r="H17" s="156"/>
      <c r="I17" s="35"/>
      <c r="J17" s="35"/>
      <c r="O17" s="35"/>
      <c r="P17" s="35"/>
      <c r="Q17" s="35"/>
    </row>
    <row r="18" ht="12.75">
      <c r="O18" s="35"/>
    </row>
    <row r="19" ht="12.75">
      <c r="O19" s="35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 codeName="Ark4111111144">
    <tabColor indexed="22"/>
    <pageSetUpPr fitToPage="1"/>
  </sheetPr>
  <dimension ref="A1:AI20"/>
  <sheetViews>
    <sheetView workbookViewId="0" topLeftCell="A1">
      <selection activeCell="D7" sqref="D7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211"/>
      <c r="C2" s="212"/>
      <c r="D2" s="212"/>
      <c r="E2" s="213" t="s">
        <v>288</v>
      </c>
      <c r="F2" s="214"/>
      <c r="G2" s="214"/>
      <c r="H2" s="215"/>
      <c r="I2" s="214"/>
      <c r="J2" s="214"/>
      <c r="K2" s="216"/>
      <c r="L2" s="216"/>
      <c r="M2" s="216"/>
      <c r="N2" s="216"/>
      <c r="O2" s="217"/>
      <c r="P2" s="214"/>
      <c r="Q2" s="218"/>
    </row>
    <row r="3" spans="1:17" ht="12.75">
      <c r="A3" s="38"/>
      <c r="B3" s="219"/>
      <c r="C3" s="220"/>
      <c r="D3" s="220"/>
      <c r="E3" s="16" t="s">
        <v>300</v>
      </c>
      <c r="F3" s="16"/>
      <c r="G3" s="16"/>
      <c r="H3" s="158"/>
      <c r="I3" s="221"/>
      <c r="J3" s="221"/>
      <c r="K3" s="222"/>
      <c r="L3" s="222"/>
      <c r="M3" s="222"/>
      <c r="N3" s="222"/>
      <c r="O3" s="223"/>
      <c r="P3" s="221"/>
      <c r="Q3" s="224"/>
    </row>
    <row r="4" spans="1:17" ht="12.75">
      <c r="A4" s="38"/>
      <c r="B4" s="219"/>
      <c r="C4" s="220"/>
      <c r="D4" s="269" t="s">
        <v>47</v>
      </c>
      <c r="E4" s="16" t="s">
        <v>455</v>
      </c>
      <c r="F4" s="16"/>
      <c r="G4" s="16"/>
      <c r="H4" s="158"/>
      <c r="I4" s="221"/>
      <c r="J4" s="222"/>
      <c r="K4" s="222"/>
      <c r="L4" s="222"/>
      <c r="M4" s="222"/>
      <c r="N4" s="222"/>
      <c r="O4" s="221"/>
      <c r="P4" s="221"/>
      <c r="Q4" s="224"/>
    </row>
    <row r="5" spans="1:17" ht="12.75">
      <c r="A5" s="38"/>
      <c r="B5" s="219"/>
      <c r="C5" s="220"/>
      <c r="D5" s="220"/>
      <c r="E5" s="221"/>
      <c r="F5" s="221"/>
      <c r="G5" s="221"/>
      <c r="H5" s="225"/>
      <c r="I5" s="221"/>
      <c r="J5" s="221"/>
      <c r="K5" s="222"/>
      <c r="L5" s="222"/>
      <c r="M5" s="222"/>
      <c r="N5" s="222"/>
      <c r="O5" s="221"/>
      <c r="P5" s="221"/>
      <c r="Q5" s="224"/>
    </row>
    <row r="6" spans="1:17" ht="64.5" customHeight="1" thickBot="1">
      <c r="A6" s="38"/>
      <c r="B6" s="219"/>
      <c r="C6" s="226" t="s">
        <v>299</v>
      </c>
      <c r="D6" s="226" t="s">
        <v>496</v>
      </c>
      <c r="E6" s="226" t="s">
        <v>289</v>
      </c>
      <c r="F6" s="227" t="s">
        <v>290</v>
      </c>
      <c r="G6" s="228" t="s">
        <v>291</v>
      </c>
      <c r="H6" s="229" t="s">
        <v>959</v>
      </c>
      <c r="I6" s="228" t="s">
        <v>292</v>
      </c>
      <c r="J6" s="228" t="s">
        <v>295</v>
      </c>
      <c r="K6" s="228" t="s">
        <v>296</v>
      </c>
      <c r="L6" s="228" t="s">
        <v>297</v>
      </c>
      <c r="M6" s="228" t="s">
        <v>298</v>
      </c>
      <c r="N6" s="287" t="s">
        <v>595</v>
      </c>
      <c r="O6" s="230" t="s">
        <v>293</v>
      </c>
      <c r="P6" s="230" t="s">
        <v>294</v>
      </c>
      <c r="Q6" s="224"/>
    </row>
    <row r="7" spans="1:17" ht="12.75">
      <c r="A7" s="38"/>
      <c r="B7" s="219"/>
      <c r="C7" s="4">
        <v>1000</v>
      </c>
      <c r="D7" s="4" t="s">
        <v>523</v>
      </c>
      <c r="E7" s="74" t="s">
        <v>175</v>
      </c>
      <c r="F7" s="3" t="s">
        <v>701</v>
      </c>
      <c r="G7" s="92">
        <v>60</v>
      </c>
      <c r="H7" s="168" t="s">
        <v>961</v>
      </c>
      <c r="I7" s="3" t="s">
        <v>321</v>
      </c>
      <c r="J7" s="3" t="s">
        <v>320</v>
      </c>
      <c r="K7" s="3">
        <v>2</v>
      </c>
      <c r="L7" s="3" t="s">
        <v>322</v>
      </c>
      <c r="M7" s="3">
        <v>2</v>
      </c>
      <c r="N7" s="3">
        <v>0.2</v>
      </c>
      <c r="O7" s="4"/>
      <c r="P7" s="5"/>
      <c r="Q7" s="224"/>
    </row>
    <row r="8" spans="1:17" ht="12.75">
      <c r="A8" s="38"/>
      <c r="B8" s="219"/>
      <c r="C8" s="8">
        <v>1010</v>
      </c>
      <c r="D8" s="8" t="s">
        <v>524</v>
      </c>
      <c r="E8" s="8" t="s">
        <v>461</v>
      </c>
      <c r="F8" s="7" t="s">
        <v>701</v>
      </c>
      <c r="G8" s="72">
        <v>60</v>
      </c>
      <c r="H8" s="161" t="s">
        <v>961</v>
      </c>
      <c r="I8" s="7" t="s">
        <v>321</v>
      </c>
      <c r="J8" s="7" t="s">
        <v>320</v>
      </c>
      <c r="K8" s="7">
        <v>3</v>
      </c>
      <c r="L8" s="7" t="s">
        <v>320</v>
      </c>
      <c r="M8" s="7">
        <v>2</v>
      </c>
      <c r="N8" s="7">
        <v>0.2</v>
      </c>
      <c r="O8" s="67" t="s">
        <v>438</v>
      </c>
      <c r="P8" s="9"/>
      <c r="Q8" s="224"/>
    </row>
    <row r="9" spans="1:17" ht="12.75">
      <c r="A9" s="38"/>
      <c r="B9" s="219"/>
      <c r="C9" s="99"/>
      <c r="D9" s="99"/>
      <c r="E9" s="99"/>
      <c r="F9" s="64"/>
      <c r="G9" s="64"/>
      <c r="H9" s="169"/>
      <c r="I9" s="64"/>
      <c r="J9" s="64"/>
      <c r="K9" s="64"/>
      <c r="L9" s="64"/>
      <c r="M9" s="64"/>
      <c r="N9" s="64"/>
      <c r="O9" s="99"/>
      <c r="P9" s="65"/>
      <c r="Q9" s="224"/>
    </row>
    <row r="10" spans="1:35" ht="13.5" thickBot="1">
      <c r="A10" s="38"/>
      <c r="B10" s="232"/>
      <c r="C10" s="233"/>
      <c r="D10" s="233"/>
      <c r="E10" s="234"/>
      <c r="F10" s="234"/>
      <c r="G10" s="234"/>
      <c r="H10" s="235"/>
      <c r="I10" s="234"/>
      <c r="J10" s="234"/>
      <c r="K10" s="236"/>
      <c r="L10" s="236"/>
      <c r="M10" s="236"/>
      <c r="N10" s="236"/>
      <c r="O10" s="234"/>
      <c r="P10" s="234"/>
      <c r="Q10" s="237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35" ht="12.75">
      <c r="A11" s="35"/>
      <c r="B11" s="35"/>
      <c r="C11" s="35"/>
      <c r="D11" s="35"/>
      <c r="E11" s="35"/>
      <c r="F11" s="34"/>
      <c r="G11" s="35"/>
      <c r="H11" s="164"/>
      <c r="I11" s="35"/>
      <c r="J11" s="39"/>
      <c r="K11" s="43"/>
      <c r="L11" s="43"/>
      <c r="M11" s="43"/>
      <c r="N11" s="43"/>
      <c r="O11" s="35"/>
      <c r="P11" s="35"/>
      <c r="Q11" s="35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35" ht="12.75">
      <c r="A12" s="35"/>
      <c r="B12" s="35"/>
      <c r="C12" s="35"/>
      <c r="D12" s="35"/>
      <c r="E12" s="35"/>
      <c r="F12" s="35"/>
      <c r="G12" s="35"/>
      <c r="H12" s="164"/>
      <c r="I12" s="35"/>
      <c r="J12" s="39"/>
      <c r="K12" s="43"/>
      <c r="L12" s="43"/>
      <c r="M12" s="43"/>
      <c r="N12" s="43"/>
      <c r="O12" s="35"/>
      <c r="P12" s="35"/>
      <c r="Q12" s="35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17" ht="12.75">
      <c r="A13" s="35"/>
      <c r="B13" s="35"/>
      <c r="C13" s="35"/>
      <c r="D13" s="35"/>
      <c r="E13" s="35"/>
      <c r="F13" s="35"/>
      <c r="G13" s="35"/>
      <c r="H13" s="164"/>
      <c r="I13" s="35"/>
      <c r="J13" s="35"/>
      <c r="O13" s="35"/>
      <c r="P13" s="35"/>
      <c r="Q13" s="35"/>
    </row>
    <row r="14" spans="1:17" ht="12.75">
      <c r="A14" s="35"/>
      <c r="B14" s="35"/>
      <c r="C14" s="35"/>
      <c r="D14" s="35"/>
      <c r="E14" s="35"/>
      <c r="F14" s="35"/>
      <c r="G14" s="35"/>
      <c r="H14" s="164"/>
      <c r="I14" s="35"/>
      <c r="J14" s="35"/>
      <c r="O14" s="35"/>
      <c r="P14" s="35"/>
      <c r="Q14" s="35"/>
    </row>
    <row r="15" spans="1:17" ht="12.75">
      <c r="A15" s="35"/>
      <c r="B15" s="35"/>
      <c r="C15" s="35"/>
      <c r="D15" s="35"/>
      <c r="E15" s="35"/>
      <c r="F15" s="35"/>
      <c r="G15" s="35"/>
      <c r="H15" s="164"/>
      <c r="I15" s="35"/>
      <c r="J15" s="35"/>
      <c r="O15" s="35"/>
      <c r="P15" s="35"/>
      <c r="Q15" s="35"/>
    </row>
    <row r="16" spans="1:17" ht="12.75">
      <c r="A16" s="35"/>
      <c r="B16" s="35"/>
      <c r="C16" s="35"/>
      <c r="D16" s="35"/>
      <c r="E16" s="35"/>
      <c r="F16" s="35"/>
      <c r="G16" s="35"/>
      <c r="H16" s="164"/>
      <c r="I16" s="35"/>
      <c r="J16" s="35"/>
      <c r="O16" s="35"/>
      <c r="P16" s="35"/>
      <c r="Q16" s="35"/>
    </row>
    <row r="17" spans="1:17" ht="12.75">
      <c r="A17" s="35"/>
      <c r="B17" s="35"/>
      <c r="C17" s="35"/>
      <c r="D17" s="35"/>
      <c r="E17" s="35"/>
      <c r="F17" s="35"/>
      <c r="G17" s="35"/>
      <c r="H17" s="164"/>
      <c r="I17" s="35"/>
      <c r="J17" s="35"/>
      <c r="O17" s="35"/>
      <c r="P17" s="35"/>
      <c r="Q17" s="35"/>
    </row>
    <row r="18" spans="1:17" ht="12.75">
      <c r="A18" s="35"/>
      <c r="B18" s="35"/>
      <c r="C18" s="35"/>
      <c r="D18" s="35"/>
      <c r="E18" s="35"/>
      <c r="F18" s="35"/>
      <c r="G18" s="35"/>
      <c r="H18" s="164"/>
      <c r="I18" s="35"/>
      <c r="J18" s="35"/>
      <c r="O18" s="35"/>
      <c r="P18" s="35"/>
      <c r="Q18" s="35"/>
    </row>
    <row r="19" ht="12.75">
      <c r="O19" s="35"/>
    </row>
    <row r="20" ht="12.75">
      <c r="O20" s="35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>
  <sheetPr codeName="Ark4111111121">
    <tabColor indexed="22"/>
    <pageSetUpPr fitToPage="1"/>
  </sheetPr>
  <dimension ref="A1:AI15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211"/>
      <c r="C2" s="212"/>
      <c r="D2" s="212"/>
      <c r="E2" s="213" t="s">
        <v>288</v>
      </c>
      <c r="F2" s="214"/>
      <c r="G2" s="214"/>
      <c r="H2" s="215"/>
      <c r="I2" s="214"/>
      <c r="J2" s="214"/>
      <c r="K2" s="216"/>
      <c r="L2" s="216"/>
      <c r="M2" s="216"/>
      <c r="N2" s="216"/>
      <c r="O2" s="217"/>
      <c r="P2" s="214"/>
      <c r="Q2" s="218"/>
    </row>
    <row r="3" spans="1:17" ht="12.75">
      <c r="A3" s="38"/>
      <c r="B3" s="219"/>
      <c r="C3" s="220"/>
      <c r="D3" s="220"/>
      <c r="E3" s="16" t="s">
        <v>300</v>
      </c>
      <c r="F3" s="16"/>
      <c r="G3" s="16"/>
      <c r="H3" s="158"/>
      <c r="I3" s="221"/>
      <c r="J3" s="221"/>
      <c r="K3" s="222"/>
      <c r="L3" s="222"/>
      <c r="M3" s="222"/>
      <c r="N3" s="222"/>
      <c r="O3" s="223"/>
      <c r="P3" s="221"/>
      <c r="Q3" s="224"/>
    </row>
    <row r="4" spans="1:17" ht="12.75">
      <c r="A4" s="38"/>
      <c r="B4" s="219"/>
      <c r="C4" s="220"/>
      <c r="D4" s="220" t="s">
        <v>48</v>
      </c>
      <c r="E4" s="16" t="s">
        <v>49</v>
      </c>
      <c r="F4" s="16"/>
      <c r="G4" s="16"/>
      <c r="H4" s="158"/>
      <c r="I4" s="221"/>
      <c r="J4" s="222"/>
      <c r="K4" s="222"/>
      <c r="L4" s="222"/>
      <c r="M4" s="222"/>
      <c r="N4" s="222"/>
      <c r="O4" s="221"/>
      <c r="P4" s="221"/>
      <c r="Q4" s="224"/>
    </row>
    <row r="5" spans="1:17" ht="12.75">
      <c r="A5" s="38"/>
      <c r="B5" s="219"/>
      <c r="C5" s="220"/>
      <c r="D5" s="220"/>
      <c r="E5" s="221"/>
      <c r="F5" s="221"/>
      <c r="G5" s="221"/>
      <c r="H5" s="225"/>
      <c r="I5" s="221"/>
      <c r="J5" s="221"/>
      <c r="K5" s="222"/>
      <c r="L5" s="222"/>
      <c r="M5" s="222"/>
      <c r="N5" s="222"/>
      <c r="O5" s="221"/>
      <c r="P5" s="221"/>
      <c r="Q5" s="224"/>
    </row>
    <row r="6" spans="1:17" ht="64.5" customHeight="1" thickBot="1">
      <c r="A6" s="38"/>
      <c r="B6" s="219"/>
      <c r="C6" s="226" t="s">
        <v>299</v>
      </c>
      <c r="D6" s="226" t="s">
        <v>496</v>
      </c>
      <c r="E6" s="226" t="s">
        <v>289</v>
      </c>
      <c r="F6" s="227" t="s">
        <v>290</v>
      </c>
      <c r="G6" s="228" t="s">
        <v>291</v>
      </c>
      <c r="H6" s="229" t="s">
        <v>959</v>
      </c>
      <c r="I6" s="228" t="s">
        <v>292</v>
      </c>
      <c r="J6" s="228" t="s">
        <v>295</v>
      </c>
      <c r="K6" s="228" t="s">
        <v>296</v>
      </c>
      <c r="L6" s="228" t="s">
        <v>297</v>
      </c>
      <c r="M6" s="228" t="s">
        <v>298</v>
      </c>
      <c r="N6" s="287" t="s">
        <v>595</v>
      </c>
      <c r="O6" s="230" t="s">
        <v>293</v>
      </c>
      <c r="P6" s="230" t="s">
        <v>294</v>
      </c>
      <c r="Q6" s="224"/>
    </row>
    <row r="7" spans="1:17" ht="25.5">
      <c r="A7" s="38"/>
      <c r="B7" s="219"/>
      <c r="C7" s="4">
        <v>1000</v>
      </c>
      <c r="D7" s="265" t="s">
        <v>706</v>
      </c>
      <c r="E7" s="97" t="s">
        <v>1039</v>
      </c>
      <c r="F7" s="92" t="s">
        <v>879</v>
      </c>
      <c r="G7" s="92">
        <v>12</v>
      </c>
      <c r="H7" s="266" t="s">
        <v>960</v>
      </c>
      <c r="I7" s="92" t="s">
        <v>321</v>
      </c>
      <c r="J7" s="92" t="s">
        <v>322</v>
      </c>
      <c r="K7" s="92">
        <v>1</v>
      </c>
      <c r="L7" s="92" t="s">
        <v>320</v>
      </c>
      <c r="M7" s="92">
        <v>1</v>
      </c>
      <c r="N7" s="92">
        <v>0.2</v>
      </c>
      <c r="O7" s="97" t="s">
        <v>852</v>
      </c>
      <c r="P7" s="5"/>
      <c r="Q7" s="224"/>
    </row>
    <row r="8" spans="1:17" ht="25.5">
      <c r="A8" s="38"/>
      <c r="B8" s="219"/>
      <c r="C8" s="8">
        <v>1010</v>
      </c>
      <c r="D8" s="8" t="s">
        <v>699</v>
      </c>
      <c r="E8" s="8" t="s">
        <v>700</v>
      </c>
      <c r="F8" s="7" t="s">
        <v>701</v>
      </c>
      <c r="G8" s="7">
        <v>60</v>
      </c>
      <c r="H8" s="161" t="s">
        <v>961</v>
      </c>
      <c r="I8" s="7" t="s">
        <v>321</v>
      </c>
      <c r="J8" s="7" t="s">
        <v>322</v>
      </c>
      <c r="K8" s="7">
        <v>1</v>
      </c>
      <c r="L8" s="7" t="s">
        <v>320</v>
      </c>
      <c r="M8" s="7">
        <v>1</v>
      </c>
      <c r="N8" s="7">
        <v>0.2</v>
      </c>
      <c r="O8" s="8"/>
      <c r="P8" s="9"/>
      <c r="Q8" s="224"/>
    </row>
    <row r="9" spans="1:17" ht="25.5">
      <c r="A9" s="38"/>
      <c r="B9" s="219"/>
      <c r="C9" s="8">
        <v>1020</v>
      </c>
      <c r="D9" s="8" t="s">
        <v>702</v>
      </c>
      <c r="E9" s="8" t="s">
        <v>703</v>
      </c>
      <c r="F9" s="7" t="s">
        <v>701</v>
      </c>
      <c r="G9" s="7">
        <v>60</v>
      </c>
      <c r="H9" s="161" t="s">
        <v>961</v>
      </c>
      <c r="I9" s="7" t="s">
        <v>321</v>
      </c>
      <c r="J9" s="7" t="s">
        <v>322</v>
      </c>
      <c r="K9" s="7">
        <v>1</v>
      </c>
      <c r="L9" s="7" t="s">
        <v>320</v>
      </c>
      <c r="M9" s="7">
        <v>1</v>
      </c>
      <c r="N9" s="7">
        <v>0.2</v>
      </c>
      <c r="O9" s="8"/>
      <c r="P9" s="9"/>
      <c r="Q9" s="224"/>
    </row>
    <row r="10" spans="1:17" ht="25.5">
      <c r="A10" s="38"/>
      <c r="B10" s="219"/>
      <c r="C10" s="8">
        <v>1030</v>
      </c>
      <c r="D10" s="8" t="s">
        <v>716</v>
      </c>
      <c r="E10" s="8" t="s">
        <v>1039</v>
      </c>
      <c r="F10" s="7" t="s">
        <v>879</v>
      </c>
      <c r="G10" s="7" t="s">
        <v>329</v>
      </c>
      <c r="H10" s="161" t="s">
        <v>961</v>
      </c>
      <c r="I10" s="7" t="s">
        <v>321</v>
      </c>
      <c r="J10" s="7" t="s">
        <v>322</v>
      </c>
      <c r="K10" s="7">
        <v>1</v>
      </c>
      <c r="L10" s="7" t="s">
        <v>320</v>
      </c>
      <c r="M10" s="7">
        <v>1</v>
      </c>
      <c r="N10" s="7">
        <v>0.2</v>
      </c>
      <c r="O10" s="74" t="s">
        <v>852</v>
      </c>
      <c r="P10" s="9"/>
      <c r="Q10" s="224"/>
    </row>
    <row r="11" spans="1:17" ht="12.75">
      <c r="A11" s="38"/>
      <c r="B11" s="219"/>
      <c r="C11" s="99"/>
      <c r="D11" s="99"/>
      <c r="E11" s="99"/>
      <c r="F11" s="64"/>
      <c r="G11" s="64"/>
      <c r="H11" s="169"/>
      <c r="I11" s="64"/>
      <c r="J11" s="64"/>
      <c r="K11" s="64"/>
      <c r="L11" s="64"/>
      <c r="M11" s="64"/>
      <c r="N11" s="64"/>
      <c r="O11" s="99"/>
      <c r="P11" s="65"/>
      <c r="Q11" s="224"/>
    </row>
    <row r="12" spans="1:35" ht="13.5" thickBot="1">
      <c r="A12" s="38"/>
      <c r="B12" s="232"/>
      <c r="C12" s="233"/>
      <c r="D12" s="233"/>
      <c r="E12" s="234"/>
      <c r="F12" s="234"/>
      <c r="G12" s="234"/>
      <c r="H12" s="235"/>
      <c r="I12" s="234"/>
      <c r="J12" s="234"/>
      <c r="K12" s="236"/>
      <c r="L12" s="236"/>
      <c r="M12" s="236"/>
      <c r="N12" s="236"/>
      <c r="O12" s="234"/>
      <c r="P12" s="234"/>
      <c r="Q12" s="237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35" ht="12.75">
      <c r="A13" s="35"/>
      <c r="B13" s="35"/>
      <c r="C13" s="35"/>
      <c r="D13" s="35"/>
      <c r="E13" s="35"/>
      <c r="F13" s="34"/>
      <c r="G13" s="35"/>
      <c r="H13" s="164"/>
      <c r="I13" s="35"/>
      <c r="J13" s="39"/>
      <c r="K13" s="43"/>
      <c r="L13" s="43"/>
      <c r="M13" s="43"/>
      <c r="N13" s="43"/>
      <c r="O13" s="35"/>
      <c r="P13" s="35"/>
      <c r="Q13" s="35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</row>
    <row r="14" spans="1:35" ht="12.75">
      <c r="A14" s="35"/>
      <c r="B14" s="35"/>
      <c r="C14" s="35"/>
      <c r="D14" s="35"/>
      <c r="E14" s="35"/>
      <c r="F14" s="35"/>
      <c r="G14" s="35"/>
      <c r="H14" s="164"/>
      <c r="I14" s="35"/>
      <c r="J14" s="39"/>
      <c r="K14" s="43"/>
      <c r="L14" s="43"/>
      <c r="M14" s="43"/>
      <c r="N14" s="43"/>
      <c r="O14" s="35"/>
      <c r="P14" s="35"/>
      <c r="Q14" s="35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</row>
    <row r="15" spans="1:17" ht="12.75">
      <c r="A15" s="35"/>
      <c r="B15" s="35"/>
      <c r="C15" s="35"/>
      <c r="D15" s="35"/>
      <c r="E15" s="35"/>
      <c r="F15" s="35"/>
      <c r="G15" s="35"/>
      <c r="H15" s="164"/>
      <c r="I15" s="35"/>
      <c r="J15" s="35"/>
      <c r="O15" s="35"/>
      <c r="P15" s="35"/>
      <c r="Q15" s="35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42.xml><?xml version="1.0" encoding="utf-8"?>
<worksheet xmlns="http://schemas.openxmlformats.org/spreadsheetml/2006/main" xmlns:r="http://schemas.openxmlformats.org/officeDocument/2006/relationships">
  <sheetPr codeName="Ark4111111146">
    <tabColor indexed="43"/>
    <pageSetUpPr fitToPage="1"/>
  </sheetPr>
  <dimension ref="A1:AI37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288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717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261" t="s">
        <v>50</v>
      </c>
      <c r="E4" s="69" t="s">
        <v>850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299</v>
      </c>
      <c r="D6" s="1" t="s">
        <v>496</v>
      </c>
      <c r="E6" s="1" t="s">
        <v>289</v>
      </c>
      <c r="F6" s="53" t="s">
        <v>290</v>
      </c>
      <c r="G6" s="14" t="s">
        <v>291</v>
      </c>
      <c r="H6" s="160" t="s">
        <v>959</v>
      </c>
      <c r="I6" s="14" t="s">
        <v>292</v>
      </c>
      <c r="J6" s="14" t="s">
        <v>295</v>
      </c>
      <c r="K6" s="14" t="s">
        <v>296</v>
      </c>
      <c r="L6" s="14" t="s">
        <v>297</v>
      </c>
      <c r="M6" s="14" t="s">
        <v>298</v>
      </c>
      <c r="N6" s="285" t="s">
        <v>595</v>
      </c>
      <c r="O6" s="54" t="s">
        <v>293</v>
      </c>
      <c r="P6" s="54" t="s">
        <v>294</v>
      </c>
      <c r="Q6" s="29"/>
    </row>
    <row r="7" spans="1:17" ht="12.75">
      <c r="A7" s="38"/>
      <c r="B7" s="20"/>
      <c r="C7" s="56">
        <v>1000</v>
      </c>
      <c r="D7" s="104" t="s">
        <v>718</v>
      </c>
      <c r="E7" s="56" t="s">
        <v>719</v>
      </c>
      <c r="F7" s="57" t="s">
        <v>872</v>
      </c>
      <c r="G7" s="105">
        <v>12</v>
      </c>
      <c r="H7" s="167" t="s">
        <v>961</v>
      </c>
      <c r="I7" s="57" t="s">
        <v>321</v>
      </c>
      <c r="J7" s="57" t="s">
        <v>322</v>
      </c>
      <c r="K7" s="57">
        <v>4</v>
      </c>
      <c r="L7" s="57" t="s">
        <v>320</v>
      </c>
      <c r="M7" s="57">
        <v>2</v>
      </c>
      <c r="N7" s="57">
        <v>0.6</v>
      </c>
      <c r="O7" s="95" t="s">
        <v>720</v>
      </c>
      <c r="P7" s="58"/>
      <c r="Q7" s="29"/>
    </row>
    <row r="8" spans="1:17" ht="12.75">
      <c r="A8" s="38"/>
      <c r="B8" s="20"/>
      <c r="C8" s="8">
        <v>1010</v>
      </c>
      <c r="D8" s="106" t="s">
        <v>721</v>
      </c>
      <c r="E8" s="8" t="s">
        <v>722</v>
      </c>
      <c r="F8" s="7" t="s">
        <v>872</v>
      </c>
      <c r="G8" s="107">
        <v>12</v>
      </c>
      <c r="H8" s="161" t="s">
        <v>961</v>
      </c>
      <c r="I8" s="7" t="s">
        <v>321</v>
      </c>
      <c r="J8" s="7" t="s">
        <v>322</v>
      </c>
      <c r="K8" s="7">
        <v>4</v>
      </c>
      <c r="L8" s="7" t="s">
        <v>320</v>
      </c>
      <c r="M8" s="7">
        <v>2</v>
      </c>
      <c r="N8" s="7">
        <v>0.6</v>
      </c>
      <c r="O8" s="8" t="s">
        <v>720</v>
      </c>
      <c r="P8" s="9"/>
      <c r="Q8" s="29"/>
    </row>
    <row r="9" spans="1:17" ht="12.75">
      <c r="A9" s="38"/>
      <c r="B9" s="20"/>
      <c r="C9" s="8">
        <v>1020</v>
      </c>
      <c r="D9" s="106" t="s">
        <v>723</v>
      </c>
      <c r="E9" s="8" t="s">
        <v>724</v>
      </c>
      <c r="F9" s="7" t="s">
        <v>872</v>
      </c>
      <c r="G9" s="107">
        <v>12</v>
      </c>
      <c r="H9" s="161" t="s">
        <v>961</v>
      </c>
      <c r="I9" s="7" t="s">
        <v>321</v>
      </c>
      <c r="J9" s="7" t="s">
        <v>322</v>
      </c>
      <c r="K9" s="7">
        <v>4</v>
      </c>
      <c r="L9" s="7" t="s">
        <v>320</v>
      </c>
      <c r="M9" s="7">
        <v>2</v>
      </c>
      <c r="N9" s="7">
        <v>0.6</v>
      </c>
      <c r="O9" s="8" t="s">
        <v>720</v>
      </c>
      <c r="P9" s="9"/>
      <c r="Q9" s="29"/>
    </row>
    <row r="10" spans="1:17" ht="12.75">
      <c r="A10" s="38"/>
      <c r="B10" s="20"/>
      <c r="C10" s="8">
        <v>1030</v>
      </c>
      <c r="D10" s="106" t="s">
        <v>725</v>
      </c>
      <c r="E10" s="8" t="s">
        <v>726</v>
      </c>
      <c r="F10" s="7" t="s">
        <v>879</v>
      </c>
      <c r="G10" s="107">
        <v>12</v>
      </c>
      <c r="H10" s="161" t="s">
        <v>961</v>
      </c>
      <c r="I10" s="7" t="s">
        <v>321</v>
      </c>
      <c r="J10" s="7" t="s">
        <v>322</v>
      </c>
      <c r="K10" s="7">
        <v>4</v>
      </c>
      <c r="L10" s="7" t="s">
        <v>320</v>
      </c>
      <c r="M10" s="7">
        <v>2</v>
      </c>
      <c r="N10" s="7">
        <v>0.6</v>
      </c>
      <c r="O10" s="8" t="s">
        <v>727</v>
      </c>
      <c r="P10" s="9"/>
      <c r="Q10" s="29"/>
    </row>
    <row r="11" spans="1:17" ht="12.75">
      <c r="A11" s="38"/>
      <c r="B11" s="20"/>
      <c r="C11" s="8">
        <v>1040</v>
      </c>
      <c r="D11" s="106" t="s">
        <v>728</v>
      </c>
      <c r="E11" s="8" t="s">
        <v>729</v>
      </c>
      <c r="F11" s="7" t="s">
        <v>879</v>
      </c>
      <c r="G11" s="7">
        <v>12</v>
      </c>
      <c r="H11" s="161" t="s">
        <v>961</v>
      </c>
      <c r="I11" s="7" t="s">
        <v>321</v>
      </c>
      <c r="J11" s="7" t="s">
        <v>322</v>
      </c>
      <c r="K11" s="7">
        <v>4</v>
      </c>
      <c r="L11" s="7" t="s">
        <v>320</v>
      </c>
      <c r="M11" s="7">
        <v>2</v>
      </c>
      <c r="N11" s="7">
        <v>0.6</v>
      </c>
      <c r="O11" s="8" t="s">
        <v>730</v>
      </c>
      <c r="P11" s="9"/>
      <c r="Q11" s="29"/>
    </row>
    <row r="12" spans="1:17" ht="12.75">
      <c r="A12" s="38"/>
      <c r="B12" s="20"/>
      <c r="C12" s="8">
        <v>1050</v>
      </c>
      <c r="D12" s="88" t="s">
        <v>731</v>
      </c>
      <c r="E12" s="8" t="s">
        <v>732</v>
      </c>
      <c r="F12" s="7" t="s">
        <v>701</v>
      </c>
      <c r="G12" s="7">
        <v>12</v>
      </c>
      <c r="H12" s="161" t="s">
        <v>961</v>
      </c>
      <c r="I12" s="7" t="s">
        <v>321</v>
      </c>
      <c r="J12" s="7" t="s">
        <v>322</v>
      </c>
      <c r="K12" s="7">
        <v>4</v>
      </c>
      <c r="L12" s="7" t="s">
        <v>320</v>
      </c>
      <c r="M12" s="7">
        <v>2</v>
      </c>
      <c r="N12" s="7">
        <v>0.6</v>
      </c>
      <c r="O12" s="8" t="s">
        <v>734</v>
      </c>
      <c r="P12" s="9"/>
      <c r="Q12" s="29"/>
    </row>
    <row r="13" spans="1:17" ht="12.75">
      <c r="A13" s="38"/>
      <c r="B13" s="20"/>
      <c r="C13" s="8">
        <v>1060</v>
      </c>
      <c r="D13" s="88" t="s">
        <v>735</v>
      </c>
      <c r="E13" s="8" t="s">
        <v>736</v>
      </c>
      <c r="F13" s="7" t="s">
        <v>350</v>
      </c>
      <c r="G13" s="7">
        <v>12</v>
      </c>
      <c r="H13" s="161" t="s">
        <v>961</v>
      </c>
      <c r="I13" s="7" t="s">
        <v>321</v>
      </c>
      <c r="J13" s="7" t="s">
        <v>322</v>
      </c>
      <c r="K13" s="7">
        <v>4</v>
      </c>
      <c r="L13" s="7" t="s">
        <v>320</v>
      </c>
      <c r="M13" s="7">
        <v>2</v>
      </c>
      <c r="N13" s="7">
        <v>0.6</v>
      </c>
      <c r="O13" s="8"/>
      <c r="P13" s="9"/>
      <c r="Q13" s="29"/>
    </row>
    <row r="14" spans="1:17" ht="25.5">
      <c r="A14" s="38"/>
      <c r="B14" s="20"/>
      <c r="C14" s="8">
        <v>1070</v>
      </c>
      <c r="D14" s="106" t="s">
        <v>737</v>
      </c>
      <c r="E14" s="8" t="s">
        <v>738</v>
      </c>
      <c r="F14" s="7" t="s">
        <v>879</v>
      </c>
      <c r="G14" s="107">
        <v>72</v>
      </c>
      <c r="H14" s="161" t="s">
        <v>961</v>
      </c>
      <c r="I14" s="7" t="s">
        <v>321</v>
      </c>
      <c r="J14" s="7" t="s">
        <v>322</v>
      </c>
      <c r="K14" s="7">
        <v>4</v>
      </c>
      <c r="L14" s="7" t="s">
        <v>320</v>
      </c>
      <c r="M14" s="7">
        <v>1</v>
      </c>
      <c r="N14" s="7">
        <v>0.5</v>
      </c>
      <c r="O14" s="8" t="s">
        <v>739</v>
      </c>
      <c r="P14" s="9"/>
      <c r="Q14" s="29"/>
    </row>
    <row r="15" spans="1:17" ht="12.75">
      <c r="A15" s="38"/>
      <c r="B15" s="20"/>
      <c r="C15" s="8">
        <v>1080</v>
      </c>
      <c r="D15" s="106" t="s">
        <v>740</v>
      </c>
      <c r="E15" s="8" t="s">
        <v>741</v>
      </c>
      <c r="F15" s="7" t="s">
        <v>879</v>
      </c>
      <c r="G15" s="107">
        <v>72</v>
      </c>
      <c r="H15" s="161" t="s">
        <v>961</v>
      </c>
      <c r="I15" s="7" t="s">
        <v>321</v>
      </c>
      <c r="J15" s="7" t="s">
        <v>322</v>
      </c>
      <c r="K15" s="7">
        <v>4</v>
      </c>
      <c r="L15" s="7" t="s">
        <v>320</v>
      </c>
      <c r="M15" s="7">
        <v>1</v>
      </c>
      <c r="N15" s="7">
        <v>0.5</v>
      </c>
      <c r="O15" s="8" t="s">
        <v>742</v>
      </c>
      <c r="P15" s="9"/>
      <c r="Q15" s="29"/>
    </row>
    <row r="16" spans="1:17" ht="25.5">
      <c r="A16" s="38"/>
      <c r="B16" s="20"/>
      <c r="C16" s="8">
        <v>1090</v>
      </c>
      <c r="D16" s="106" t="s">
        <v>743</v>
      </c>
      <c r="E16" s="67" t="s">
        <v>1003</v>
      </c>
      <c r="F16" s="7" t="s">
        <v>879</v>
      </c>
      <c r="G16" s="107">
        <v>72</v>
      </c>
      <c r="H16" s="161" t="s">
        <v>961</v>
      </c>
      <c r="I16" s="7" t="s">
        <v>321</v>
      </c>
      <c r="J16" s="7" t="s">
        <v>322</v>
      </c>
      <c r="K16" s="7">
        <v>4</v>
      </c>
      <c r="L16" s="7" t="s">
        <v>320</v>
      </c>
      <c r="M16" s="7">
        <v>1</v>
      </c>
      <c r="N16" s="7">
        <v>0.5</v>
      </c>
      <c r="O16" s="8" t="s">
        <v>744</v>
      </c>
      <c r="P16" s="9"/>
      <c r="Q16" s="29"/>
    </row>
    <row r="17" spans="1:17" ht="25.5">
      <c r="A17" s="38"/>
      <c r="B17" s="20"/>
      <c r="C17" s="8">
        <v>1100</v>
      </c>
      <c r="D17" s="106" t="s">
        <v>745</v>
      </c>
      <c r="E17" s="8" t="s">
        <v>746</v>
      </c>
      <c r="F17" s="7" t="s">
        <v>879</v>
      </c>
      <c r="G17" s="107">
        <v>72</v>
      </c>
      <c r="H17" s="161" t="s">
        <v>961</v>
      </c>
      <c r="I17" s="7" t="s">
        <v>321</v>
      </c>
      <c r="J17" s="7" t="s">
        <v>322</v>
      </c>
      <c r="K17" s="7">
        <v>4</v>
      </c>
      <c r="L17" s="7" t="s">
        <v>320</v>
      </c>
      <c r="M17" s="7">
        <v>1</v>
      </c>
      <c r="N17" s="7">
        <v>0.5</v>
      </c>
      <c r="O17" s="67" t="s">
        <v>747</v>
      </c>
      <c r="P17" s="9"/>
      <c r="Q17" s="29"/>
    </row>
    <row r="18" spans="1:17" ht="25.5">
      <c r="A18" s="38"/>
      <c r="B18" s="20"/>
      <c r="C18" s="8">
        <v>1110</v>
      </c>
      <c r="D18" s="106" t="s">
        <v>748</v>
      </c>
      <c r="E18" s="8" t="s">
        <v>749</v>
      </c>
      <c r="F18" s="7" t="s">
        <v>879</v>
      </c>
      <c r="G18" s="107">
        <v>72</v>
      </c>
      <c r="H18" s="161" t="s">
        <v>961</v>
      </c>
      <c r="I18" s="7" t="s">
        <v>321</v>
      </c>
      <c r="J18" s="7" t="s">
        <v>322</v>
      </c>
      <c r="K18" s="7">
        <v>4</v>
      </c>
      <c r="L18" s="7" t="s">
        <v>320</v>
      </c>
      <c r="M18" s="7">
        <v>1</v>
      </c>
      <c r="N18" s="7">
        <v>0.5</v>
      </c>
      <c r="O18" s="8" t="s">
        <v>750</v>
      </c>
      <c r="P18" s="9"/>
      <c r="Q18" s="29"/>
    </row>
    <row r="19" spans="1:17" ht="12.75">
      <c r="A19" s="38"/>
      <c r="B19" s="20"/>
      <c r="C19" s="8">
        <v>1120</v>
      </c>
      <c r="D19" s="106" t="s">
        <v>751</v>
      </c>
      <c r="E19" s="8" t="s">
        <v>752</v>
      </c>
      <c r="F19" s="7" t="s">
        <v>879</v>
      </c>
      <c r="G19" s="107">
        <v>72</v>
      </c>
      <c r="H19" s="161" t="s">
        <v>961</v>
      </c>
      <c r="I19" s="7" t="s">
        <v>321</v>
      </c>
      <c r="J19" s="7" t="s">
        <v>322</v>
      </c>
      <c r="K19" s="7">
        <v>4</v>
      </c>
      <c r="L19" s="7" t="s">
        <v>320</v>
      </c>
      <c r="M19" s="7">
        <v>1</v>
      </c>
      <c r="N19" s="7">
        <v>0.5</v>
      </c>
      <c r="O19" s="8" t="s">
        <v>753</v>
      </c>
      <c r="P19" s="9"/>
      <c r="Q19" s="29"/>
    </row>
    <row r="20" spans="1:17" ht="12.75">
      <c r="A20" s="38"/>
      <c r="B20" s="20"/>
      <c r="C20" s="8">
        <v>1130</v>
      </c>
      <c r="D20" s="108" t="s">
        <v>754</v>
      </c>
      <c r="E20" s="8" t="s">
        <v>755</v>
      </c>
      <c r="F20" s="7" t="s">
        <v>872</v>
      </c>
      <c r="G20" s="7">
        <v>72</v>
      </c>
      <c r="H20" s="161" t="s">
        <v>961</v>
      </c>
      <c r="I20" s="7" t="s">
        <v>321</v>
      </c>
      <c r="J20" s="7" t="s">
        <v>322</v>
      </c>
      <c r="K20" s="7">
        <v>4</v>
      </c>
      <c r="L20" s="7" t="s">
        <v>320</v>
      </c>
      <c r="M20" s="7">
        <v>1</v>
      </c>
      <c r="N20" s="7">
        <v>0.5</v>
      </c>
      <c r="O20" s="8" t="s">
        <v>756</v>
      </c>
      <c r="P20" s="9"/>
      <c r="Q20" s="29"/>
    </row>
    <row r="21" spans="1:17" ht="25.5">
      <c r="A21" s="38"/>
      <c r="B21" s="20"/>
      <c r="C21" s="8">
        <v>1140</v>
      </c>
      <c r="D21" s="109" t="s">
        <v>757</v>
      </c>
      <c r="E21" s="8" t="s">
        <v>758</v>
      </c>
      <c r="F21" s="7" t="s">
        <v>872</v>
      </c>
      <c r="G21" s="107">
        <v>72</v>
      </c>
      <c r="H21" s="161" t="s">
        <v>961</v>
      </c>
      <c r="I21" s="7" t="s">
        <v>321</v>
      </c>
      <c r="J21" s="7" t="s">
        <v>322</v>
      </c>
      <c r="K21" s="7">
        <v>4</v>
      </c>
      <c r="L21" s="7" t="s">
        <v>320</v>
      </c>
      <c r="M21" s="7">
        <v>1</v>
      </c>
      <c r="N21" s="7">
        <v>0.5</v>
      </c>
      <c r="O21" s="8" t="s">
        <v>759</v>
      </c>
      <c r="P21" s="9"/>
      <c r="Q21" s="29"/>
    </row>
    <row r="22" spans="1:17" ht="12.75">
      <c r="A22" s="38"/>
      <c r="B22" s="20"/>
      <c r="C22" s="8">
        <v>1150</v>
      </c>
      <c r="D22" s="109" t="s">
        <v>760</v>
      </c>
      <c r="E22" s="8" t="s">
        <v>761</v>
      </c>
      <c r="F22" s="7" t="s">
        <v>879</v>
      </c>
      <c r="G22" s="107">
        <v>72</v>
      </c>
      <c r="H22" s="161" t="s">
        <v>961</v>
      </c>
      <c r="I22" s="7" t="s">
        <v>321</v>
      </c>
      <c r="J22" s="7" t="s">
        <v>322</v>
      </c>
      <c r="K22" s="7">
        <v>4</v>
      </c>
      <c r="L22" s="7" t="s">
        <v>320</v>
      </c>
      <c r="M22" s="7">
        <v>1</v>
      </c>
      <c r="N22" s="7">
        <v>0.5</v>
      </c>
      <c r="O22" s="8" t="s">
        <v>762</v>
      </c>
      <c r="P22" s="9"/>
      <c r="Q22" s="29"/>
    </row>
    <row r="23" spans="1:17" ht="25.5">
      <c r="A23" s="38"/>
      <c r="B23" s="20"/>
      <c r="C23" s="8">
        <v>1160</v>
      </c>
      <c r="D23" s="109" t="s">
        <v>763</v>
      </c>
      <c r="E23" s="8" t="s">
        <v>764</v>
      </c>
      <c r="F23" s="7" t="s">
        <v>879</v>
      </c>
      <c r="G23" s="107">
        <v>72</v>
      </c>
      <c r="H23" s="161" t="s">
        <v>961</v>
      </c>
      <c r="I23" s="7" t="s">
        <v>321</v>
      </c>
      <c r="J23" s="7" t="s">
        <v>322</v>
      </c>
      <c r="K23" s="7">
        <v>4</v>
      </c>
      <c r="L23" s="7" t="s">
        <v>320</v>
      </c>
      <c r="M23" s="7">
        <v>1</v>
      </c>
      <c r="N23" s="7">
        <v>0.5</v>
      </c>
      <c r="O23" s="8" t="s">
        <v>765</v>
      </c>
      <c r="P23" s="9"/>
      <c r="Q23" s="29"/>
    </row>
    <row r="24" spans="1:17" ht="25.5">
      <c r="A24" s="38"/>
      <c r="B24" s="20"/>
      <c r="C24" s="8">
        <v>1170</v>
      </c>
      <c r="D24" s="109" t="s">
        <v>766</v>
      </c>
      <c r="E24" s="8" t="s">
        <v>767</v>
      </c>
      <c r="F24" s="7" t="s">
        <v>879</v>
      </c>
      <c r="G24" s="107">
        <v>72</v>
      </c>
      <c r="H24" s="161" t="s">
        <v>961</v>
      </c>
      <c r="I24" s="7" t="s">
        <v>321</v>
      </c>
      <c r="J24" s="7" t="s">
        <v>322</v>
      </c>
      <c r="K24" s="7">
        <v>4</v>
      </c>
      <c r="L24" s="7" t="s">
        <v>320</v>
      </c>
      <c r="M24" s="7">
        <v>1</v>
      </c>
      <c r="N24" s="7">
        <v>0.5</v>
      </c>
      <c r="O24" s="8" t="s">
        <v>765</v>
      </c>
      <c r="P24" s="9"/>
      <c r="Q24" s="29"/>
    </row>
    <row r="25" spans="1:17" ht="25.5">
      <c r="A25" s="38"/>
      <c r="B25" s="20"/>
      <c r="C25" s="8">
        <v>1180</v>
      </c>
      <c r="D25" s="109" t="s">
        <v>768</v>
      </c>
      <c r="E25" s="8" t="s">
        <v>769</v>
      </c>
      <c r="F25" s="7" t="s">
        <v>872</v>
      </c>
      <c r="G25" s="107">
        <v>72</v>
      </c>
      <c r="H25" s="161" t="s">
        <v>961</v>
      </c>
      <c r="I25" s="7" t="s">
        <v>321</v>
      </c>
      <c r="J25" s="7" t="s">
        <v>322</v>
      </c>
      <c r="K25" s="7">
        <v>4</v>
      </c>
      <c r="L25" s="7" t="s">
        <v>320</v>
      </c>
      <c r="M25" s="7">
        <v>1</v>
      </c>
      <c r="N25" s="7">
        <v>0.5</v>
      </c>
      <c r="O25" s="8" t="s">
        <v>770</v>
      </c>
      <c r="P25" s="9"/>
      <c r="Q25" s="29"/>
    </row>
    <row r="26" spans="1:17" ht="12.75">
      <c r="A26" s="38"/>
      <c r="B26" s="20"/>
      <c r="C26" s="93">
        <v>1190</v>
      </c>
      <c r="D26" s="109" t="s">
        <v>771</v>
      </c>
      <c r="E26" s="8" t="s">
        <v>772</v>
      </c>
      <c r="F26" s="7" t="s">
        <v>872</v>
      </c>
      <c r="G26" s="107">
        <v>144</v>
      </c>
      <c r="H26" s="161" t="s">
        <v>961</v>
      </c>
      <c r="I26" s="7" t="s">
        <v>321</v>
      </c>
      <c r="J26" s="7" t="s">
        <v>322</v>
      </c>
      <c r="K26" s="7">
        <v>4</v>
      </c>
      <c r="L26" s="7" t="s">
        <v>320</v>
      </c>
      <c r="M26" s="7">
        <v>1</v>
      </c>
      <c r="N26" s="107">
        <v>0.5</v>
      </c>
      <c r="O26" s="8" t="s">
        <v>773</v>
      </c>
      <c r="P26" s="9"/>
      <c r="Q26" s="29"/>
    </row>
    <row r="27" spans="1:17" ht="12.75">
      <c r="A27" s="38"/>
      <c r="B27" s="20"/>
      <c r="C27" s="6">
        <v>1200</v>
      </c>
      <c r="D27" s="88" t="s">
        <v>774</v>
      </c>
      <c r="E27" s="8" t="s">
        <v>775</v>
      </c>
      <c r="F27" s="7" t="s">
        <v>872</v>
      </c>
      <c r="G27" s="7">
        <v>144</v>
      </c>
      <c r="H27" s="161" t="s">
        <v>961</v>
      </c>
      <c r="I27" s="7" t="s">
        <v>321</v>
      </c>
      <c r="J27" s="7" t="s">
        <v>322</v>
      </c>
      <c r="K27" s="7">
        <v>4</v>
      </c>
      <c r="L27" s="7" t="s">
        <v>320</v>
      </c>
      <c r="M27" s="7">
        <v>1</v>
      </c>
      <c r="N27" s="7">
        <v>0.25</v>
      </c>
      <c r="O27" s="8" t="s">
        <v>720</v>
      </c>
      <c r="P27" s="9"/>
      <c r="Q27" s="29"/>
    </row>
    <row r="28" spans="1:17" ht="12.75">
      <c r="A28" s="38"/>
      <c r="B28" s="20"/>
      <c r="C28" s="6">
        <v>1210</v>
      </c>
      <c r="D28" s="88" t="s">
        <v>776</v>
      </c>
      <c r="E28" s="8" t="s">
        <v>777</v>
      </c>
      <c r="F28" s="7" t="s">
        <v>872</v>
      </c>
      <c r="G28" s="7">
        <v>144</v>
      </c>
      <c r="H28" s="161" t="s">
        <v>961</v>
      </c>
      <c r="I28" s="7" t="s">
        <v>321</v>
      </c>
      <c r="J28" s="7" t="s">
        <v>322</v>
      </c>
      <c r="K28" s="7">
        <v>4</v>
      </c>
      <c r="L28" s="7" t="s">
        <v>320</v>
      </c>
      <c r="M28" s="7">
        <v>1</v>
      </c>
      <c r="N28" s="7">
        <v>0.25</v>
      </c>
      <c r="O28" s="8" t="s">
        <v>778</v>
      </c>
      <c r="P28" s="9"/>
      <c r="Q28" s="29"/>
    </row>
    <row r="29" spans="1:17" ht="12.75">
      <c r="A29" s="38"/>
      <c r="B29" s="20"/>
      <c r="C29" s="6">
        <v>1220</v>
      </c>
      <c r="D29" s="88" t="s">
        <v>779</v>
      </c>
      <c r="E29" s="8" t="s">
        <v>780</v>
      </c>
      <c r="F29" s="7" t="s">
        <v>701</v>
      </c>
      <c r="G29" s="7">
        <v>144</v>
      </c>
      <c r="H29" s="161" t="s">
        <v>961</v>
      </c>
      <c r="I29" s="7" t="s">
        <v>321</v>
      </c>
      <c r="J29" s="7" t="s">
        <v>322</v>
      </c>
      <c r="K29" s="7">
        <v>4</v>
      </c>
      <c r="L29" s="7" t="s">
        <v>320</v>
      </c>
      <c r="M29" s="7">
        <v>1</v>
      </c>
      <c r="N29" s="7">
        <v>0.25</v>
      </c>
      <c r="O29" s="8" t="s">
        <v>781</v>
      </c>
      <c r="P29" s="9"/>
      <c r="Q29" s="29"/>
    </row>
    <row r="30" spans="1:17" ht="12.75">
      <c r="A30" s="38"/>
      <c r="B30" s="20"/>
      <c r="C30" s="6">
        <v>1230</v>
      </c>
      <c r="D30" s="88" t="s">
        <v>782</v>
      </c>
      <c r="E30" s="8" t="s">
        <v>783</v>
      </c>
      <c r="F30" s="7" t="s">
        <v>701</v>
      </c>
      <c r="G30" s="7">
        <v>144</v>
      </c>
      <c r="H30" s="161" t="s">
        <v>961</v>
      </c>
      <c r="I30" s="7" t="s">
        <v>321</v>
      </c>
      <c r="J30" s="7" t="s">
        <v>322</v>
      </c>
      <c r="K30" s="7">
        <v>4</v>
      </c>
      <c r="L30" s="7" t="s">
        <v>320</v>
      </c>
      <c r="M30" s="7">
        <v>1</v>
      </c>
      <c r="N30" s="7">
        <v>0.25</v>
      </c>
      <c r="O30" s="8" t="s">
        <v>720</v>
      </c>
      <c r="P30" s="9"/>
      <c r="Q30" s="29"/>
    </row>
    <row r="31" spans="1:17" ht="12.75">
      <c r="A31" s="38"/>
      <c r="B31" s="20"/>
      <c r="C31" s="6">
        <v>1240</v>
      </c>
      <c r="D31" s="88" t="s">
        <v>784</v>
      </c>
      <c r="E31" s="8" t="s">
        <v>785</v>
      </c>
      <c r="F31" s="7" t="s">
        <v>701</v>
      </c>
      <c r="G31" s="7">
        <v>144</v>
      </c>
      <c r="H31" s="161" t="s">
        <v>961</v>
      </c>
      <c r="I31" s="7" t="s">
        <v>321</v>
      </c>
      <c r="J31" s="7" t="s">
        <v>322</v>
      </c>
      <c r="K31" s="7">
        <v>4</v>
      </c>
      <c r="L31" s="7" t="s">
        <v>320</v>
      </c>
      <c r="M31" s="7">
        <v>1</v>
      </c>
      <c r="N31" s="7">
        <v>0.25</v>
      </c>
      <c r="O31" s="8" t="s">
        <v>786</v>
      </c>
      <c r="P31" s="9"/>
      <c r="Q31" s="29"/>
    </row>
    <row r="32" spans="1:17" ht="12.75">
      <c r="A32" s="38"/>
      <c r="B32" s="20"/>
      <c r="C32" s="6">
        <v>1250</v>
      </c>
      <c r="D32" s="88" t="s">
        <v>787</v>
      </c>
      <c r="E32" s="8" t="s">
        <v>788</v>
      </c>
      <c r="F32" s="7" t="s">
        <v>701</v>
      </c>
      <c r="G32" s="7">
        <v>144</v>
      </c>
      <c r="H32" s="161" t="s">
        <v>961</v>
      </c>
      <c r="I32" s="7" t="s">
        <v>321</v>
      </c>
      <c r="J32" s="7" t="s">
        <v>322</v>
      </c>
      <c r="K32" s="7">
        <v>4</v>
      </c>
      <c r="L32" s="7" t="s">
        <v>320</v>
      </c>
      <c r="M32" s="7">
        <v>1</v>
      </c>
      <c r="N32" s="7">
        <v>0.25</v>
      </c>
      <c r="O32" s="8" t="s">
        <v>789</v>
      </c>
      <c r="P32" s="9"/>
      <c r="Q32" s="29"/>
    </row>
    <row r="33" spans="1:17" ht="12.75">
      <c r="A33" s="38"/>
      <c r="B33" s="20"/>
      <c r="C33" s="6">
        <v>1260</v>
      </c>
      <c r="D33" s="88" t="s">
        <v>790</v>
      </c>
      <c r="E33" s="8" t="s">
        <v>791</v>
      </c>
      <c r="F33" s="7" t="s">
        <v>350</v>
      </c>
      <c r="G33" s="7">
        <v>144</v>
      </c>
      <c r="H33" s="161" t="s">
        <v>961</v>
      </c>
      <c r="I33" s="7" t="s">
        <v>321</v>
      </c>
      <c r="J33" s="7" t="s">
        <v>322</v>
      </c>
      <c r="K33" s="7">
        <v>4</v>
      </c>
      <c r="L33" s="7" t="s">
        <v>320</v>
      </c>
      <c r="M33" s="7">
        <v>1</v>
      </c>
      <c r="N33" s="7">
        <v>0.25</v>
      </c>
      <c r="O33" s="8"/>
      <c r="P33" s="9"/>
      <c r="Q33" s="29"/>
    </row>
    <row r="34" spans="1:17" ht="12.75">
      <c r="A34" s="38"/>
      <c r="B34" s="20"/>
      <c r="C34" s="10"/>
      <c r="D34" s="110"/>
      <c r="E34" s="10"/>
      <c r="F34" s="11"/>
      <c r="G34" s="11"/>
      <c r="H34" s="162"/>
      <c r="I34" s="11"/>
      <c r="J34" s="11"/>
      <c r="K34" s="11"/>
      <c r="L34" s="11"/>
      <c r="M34" s="11"/>
      <c r="N34" s="11"/>
      <c r="O34" s="12"/>
      <c r="P34" s="13"/>
      <c r="Q34" s="29"/>
    </row>
    <row r="35" spans="1:35" ht="13.5" thickBot="1">
      <c r="A35" s="38"/>
      <c r="B35" s="21"/>
      <c r="C35" s="42"/>
      <c r="D35" s="42"/>
      <c r="E35" s="32"/>
      <c r="F35" s="32"/>
      <c r="G35" s="32"/>
      <c r="H35" s="163"/>
      <c r="I35" s="32"/>
      <c r="J35" s="32"/>
      <c r="K35" s="33"/>
      <c r="L35" s="33"/>
      <c r="M35" s="33"/>
      <c r="N35" s="33"/>
      <c r="O35" s="32"/>
      <c r="P35" s="32"/>
      <c r="Q35" s="30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</row>
    <row r="36" spans="1:35" ht="12.75">
      <c r="A36" s="35"/>
      <c r="B36" s="35"/>
      <c r="C36" s="35"/>
      <c r="D36" s="35"/>
      <c r="E36" s="35"/>
      <c r="F36" s="34"/>
      <c r="G36" s="35"/>
      <c r="H36" s="164"/>
      <c r="I36" s="35"/>
      <c r="J36" s="39"/>
      <c r="K36" s="43"/>
      <c r="L36" s="43"/>
      <c r="M36" s="43"/>
      <c r="N36" s="43"/>
      <c r="O36" s="35"/>
      <c r="P36" s="35"/>
      <c r="Q36" s="35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</row>
    <row r="37" spans="1:35" ht="12.75">
      <c r="A37" s="35"/>
      <c r="B37" s="35"/>
      <c r="C37" s="35"/>
      <c r="D37" s="35"/>
      <c r="E37" s="35"/>
      <c r="F37" s="34"/>
      <c r="G37" s="35"/>
      <c r="H37" s="164"/>
      <c r="I37" s="35"/>
      <c r="J37" s="39"/>
      <c r="K37" s="43"/>
      <c r="L37" s="43"/>
      <c r="M37" s="43"/>
      <c r="N37" s="43"/>
      <c r="O37" s="35"/>
      <c r="P37" s="35"/>
      <c r="Q37" s="35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59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43.xml><?xml version="1.0" encoding="utf-8"?>
<worksheet xmlns="http://schemas.openxmlformats.org/spreadsheetml/2006/main" xmlns:r="http://schemas.openxmlformats.org/officeDocument/2006/relationships">
  <sheetPr codeName="Ark4111111188">
    <tabColor indexed="44"/>
    <pageSetUpPr fitToPage="1"/>
  </sheetPr>
  <dimension ref="A1:AI29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7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56"/>
      <c r="I1" s="35"/>
      <c r="J1" s="35"/>
      <c r="O1" s="35"/>
      <c r="P1" s="35"/>
      <c r="Q1" s="35"/>
    </row>
    <row r="2" spans="1:17" ht="23.25">
      <c r="A2" s="37"/>
      <c r="B2" s="176"/>
      <c r="C2" s="177"/>
      <c r="D2" s="177"/>
      <c r="E2" s="178" t="s">
        <v>288</v>
      </c>
      <c r="F2" s="179"/>
      <c r="G2" s="179"/>
      <c r="H2" s="180"/>
      <c r="I2" s="179"/>
      <c r="J2" s="179"/>
      <c r="K2" s="181"/>
      <c r="L2" s="181"/>
      <c r="M2" s="181"/>
      <c r="N2" s="181"/>
      <c r="O2" s="182"/>
      <c r="P2" s="179"/>
      <c r="Q2" s="183"/>
    </row>
    <row r="3" spans="1:17" ht="12.75">
      <c r="A3" s="38"/>
      <c r="B3" s="184"/>
      <c r="C3" s="185"/>
      <c r="D3" s="185"/>
      <c r="E3" s="16" t="s">
        <v>792</v>
      </c>
      <c r="F3" s="16"/>
      <c r="G3" s="16"/>
      <c r="H3" s="158"/>
      <c r="I3" s="188"/>
      <c r="J3" s="188"/>
      <c r="K3" s="189"/>
      <c r="L3" s="189"/>
      <c r="M3" s="189"/>
      <c r="N3" s="189"/>
      <c r="O3" s="190"/>
      <c r="P3" s="188"/>
      <c r="Q3" s="191"/>
    </row>
    <row r="4" spans="1:17" ht="12.75">
      <c r="A4" s="38"/>
      <c r="B4" s="184"/>
      <c r="C4" s="185"/>
      <c r="D4" s="185" t="s">
        <v>59</v>
      </c>
      <c r="E4" s="16" t="s">
        <v>130</v>
      </c>
      <c r="F4" s="16"/>
      <c r="G4" s="16"/>
      <c r="H4" s="158"/>
      <c r="I4" s="188"/>
      <c r="J4" s="189"/>
      <c r="K4" s="189"/>
      <c r="L4" s="189"/>
      <c r="M4" s="189"/>
      <c r="N4" s="189"/>
      <c r="O4" s="188"/>
      <c r="P4" s="188"/>
      <c r="Q4" s="191"/>
    </row>
    <row r="5" spans="1:17" ht="12.75">
      <c r="A5" s="38"/>
      <c r="B5" s="184"/>
      <c r="C5" s="185"/>
      <c r="D5" s="185"/>
      <c r="E5" s="188"/>
      <c r="F5" s="188"/>
      <c r="G5" s="188"/>
      <c r="H5" s="192"/>
      <c r="I5" s="188"/>
      <c r="J5" s="188"/>
      <c r="K5" s="189"/>
      <c r="L5" s="189"/>
      <c r="M5" s="189"/>
      <c r="N5" s="189"/>
      <c r="O5" s="188"/>
      <c r="P5" s="188"/>
      <c r="Q5" s="191"/>
    </row>
    <row r="6" spans="1:17" ht="64.5" customHeight="1" thickBot="1">
      <c r="A6" s="38"/>
      <c r="B6" s="184"/>
      <c r="C6" s="193" t="s">
        <v>299</v>
      </c>
      <c r="D6" s="193" t="s">
        <v>496</v>
      </c>
      <c r="E6" s="193" t="s">
        <v>289</v>
      </c>
      <c r="F6" s="194" t="s">
        <v>290</v>
      </c>
      <c r="G6" s="195" t="s">
        <v>291</v>
      </c>
      <c r="H6" s="196" t="s">
        <v>959</v>
      </c>
      <c r="I6" s="195" t="s">
        <v>292</v>
      </c>
      <c r="J6" s="195" t="s">
        <v>295</v>
      </c>
      <c r="K6" s="195" t="s">
        <v>296</v>
      </c>
      <c r="L6" s="195" t="s">
        <v>297</v>
      </c>
      <c r="M6" s="195" t="s">
        <v>298</v>
      </c>
      <c r="N6" s="286" t="s">
        <v>595</v>
      </c>
      <c r="O6" s="197" t="s">
        <v>293</v>
      </c>
      <c r="P6" s="197" t="s">
        <v>294</v>
      </c>
      <c r="Q6" s="191"/>
    </row>
    <row r="7" spans="1:17" ht="38.25">
      <c r="A7" s="38"/>
      <c r="B7" s="184"/>
      <c r="C7" s="4">
        <v>1000</v>
      </c>
      <c r="D7" s="104"/>
      <c r="E7" s="97" t="s">
        <v>922</v>
      </c>
      <c r="F7" s="3" t="s">
        <v>701</v>
      </c>
      <c r="G7" s="136">
        <v>12</v>
      </c>
      <c r="H7" s="209" t="s">
        <v>961</v>
      </c>
      <c r="I7" s="3" t="s">
        <v>321</v>
      </c>
      <c r="J7" s="3" t="s">
        <v>322</v>
      </c>
      <c r="K7" s="3">
        <v>4</v>
      </c>
      <c r="L7" s="3" t="s">
        <v>320</v>
      </c>
      <c r="M7" s="3">
        <v>1</v>
      </c>
      <c r="N7" s="3">
        <v>0.2</v>
      </c>
      <c r="O7" s="75"/>
      <c r="P7" s="5"/>
      <c r="Q7" s="191"/>
    </row>
    <row r="8" spans="1:17" ht="12.75">
      <c r="A8" s="38"/>
      <c r="B8" s="184"/>
      <c r="C8" s="8">
        <v>1010</v>
      </c>
      <c r="D8" s="111" t="s">
        <v>793</v>
      </c>
      <c r="E8" s="74" t="s">
        <v>794</v>
      </c>
      <c r="F8" s="7" t="s">
        <v>879</v>
      </c>
      <c r="G8" s="107">
        <v>12</v>
      </c>
      <c r="H8" s="173" t="s">
        <v>961</v>
      </c>
      <c r="I8" s="7" t="s">
        <v>321</v>
      </c>
      <c r="J8" s="7" t="s">
        <v>322</v>
      </c>
      <c r="K8" s="7">
        <v>4</v>
      </c>
      <c r="L8" s="7" t="s">
        <v>322</v>
      </c>
      <c r="M8" s="7">
        <v>2</v>
      </c>
      <c r="N8" s="7">
        <v>0.6</v>
      </c>
      <c r="O8" s="67" t="s">
        <v>795</v>
      </c>
      <c r="P8" s="9"/>
      <c r="Q8" s="191"/>
    </row>
    <row r="9" spans="1:17" ht="25.5">
      <c r="A9" s="38"/>
      <c r="B9" s="184"/>
      <c r="C9" s="8">
        <v>1020</v>
      </c>
      <c r="D9" s="111" t="s">
        <v>796</v>
      </c>
      <c r="E9" s="74" t="s">
        <v>797</v>
      </c>
      <c r="F9" s="7" t="s">
        <v>701</v>
      </c>
      <c r="G9" s="107">
        <v>12</v>
      </c>
      <c r="H9" s="173" t="s">
        <v>961</v>
      </c>
      <c r="I9" s="7" t="s">
        <v>321</v>
      </c>
      <c r="J9" s="7" t="s">
        <v>322</v>
      </c>
      <c r="K9" s="7">
        <v>4</v>
      </c>
      <c r="L9" s="7" t="s">
        <v>322</v>
      </c>
      <c r="M9" s="7">
        <v>2</v>
      </c>
      <c r="N9" s="7">
        <v>0.6</v>
      </c>
      <c r="O9" s="67" t="s">
        <v>798</v>
      </c>
      <c r="P9" s="9"/>
      <c r="Q9" s="191"/>
    </row>
    <row r="10" spans="1:17" ht="12.75">
      <c r="A10" s="38"/>
      <c r="B10" s="184"/>
      <c r="C10" s="8">
        <v>1030</v>
      </c>
      <c r="D10" s="111" t="s">
        <v>799</v>
      </c>
      <c r="E10" s="74" t="s">
        <v>800</v>
      </c>
      <c r="F10" s="7" t="s">
        <v>879</v>
      </c>
      <c r="G10" s="7">
        <v>12</v>
      </c>
      <c r="H10" s="173" t="s">
        <v>961</v>
      </c>
      <c r="I10" s="7" t="s">
        <v>321</v>
      </c>
      <c r="J10" s="7" t="s">
        <v>322</v>
      </c>
      <c r="K10" s="7">
        <v>4</v>
      </c>
      <c r="L10" s="7" t="s">
        <v>322</v>
      </c>
      <c r="M10" s="7">
        <v>2</v>
      </c>
      <c r="N10" s="7">
        <v>0.2</v>
      </c>
      <c r="O10" s="96" t="s">
        <v>801</v>
      </c>
      <c r="P10" s="9"/>
      <c r="Q10" s="191"/>
    </row>
    <row r="11" spans="1:17" ht="12.75">
      <c r="A11" s="38"/>
      <c r="B11" s="184"/>
      <c r="C11" s="8">
        <v>1040</v>
      </c>
      <c r="D11" s="8" t="s">
        <v>535</v>
      </c>
      <c r="E11" s="67" t="s">
        <v>468</v>
      </c>
      <c r="F11" s="7" t="s">
        <v>701</v>
      </c>
      <c r="G11" s="7">
        <v>12</v>
      </c>
      <c r="H11" s="173" t="s">
        <v>961</v>
      </c>
      <c r="I11" s="7" t="s">
        <v>321</v>
      </c>
      <c r="J11" s="7" t="s">
        <v>320</v>
      </c>
      <c r="K11" s="7">
        <v>2</v>
      </c>
      <c r="L11" s="7" t="s">
        <v>320</v>
      </c>
      <c r="M11" s="7">
        <v>2</v>
      </c>
      <c r="N11" s="7">
        <v>0.2</v>
      </c>
      <c r="O11" s="8" t="s">
        <v>392</v>
      </c>
      <c r="P11" s="9"/>
      <c r="Q11" s="191"/>
    </row>
    <row r="12" spans="1:17" ht="38.25">
      <c r="A12" s="38"/>
      <c r="B12" s="184"/>
      <c r="C12" s="8">
        <v>1050</v>
      </c>
      <c r="D12" s="111" t="s">
        <v>802</v>
      </c>
      <c r="E12" s="74" t="s">
        <v>803</v>
      </c>
      <c r="F12" s="7" t="s">
        <v>701</v>
      </c>
      <c r="G12" s="107">
        <v>72</v>
      </c>
      <c r="H12" s="173" t="s">
        <v>961</v>
      </c>
      <c r="I12" s="7" t="s">
        <v>321</v>
      </c>
      <c r="J12" s="7" t="s">
        <v>322</v>
      </c>
      <c r="K12" s="7">
        <v>4</v>
      </c>
      <c r="L12" s="7" t="s">
        <v>322</v>
      </c>
      <c r="M12" s="7">
        <v>2</v>
      </c>
      <c r="N12" s="7">
        <v>0.2</v>
      </c>
      <c r="O12" s="67" t="s">
        <v>812</v>
      </c>
      <c r="P12" s="9"/>
      <c r="Q12" s="191"/>
    </row>
    <row r="13" spans="1:17" ht="12.75">
      <c r="A13" s="38"/>
      <c r="B13" s="184"/>
      <c r="C13" s="8">
        <v>1060</v>
      </c>
      <c r="D13" s="111" t="s">
        <v>813</v>
      </c>
      <c r="E13" s="74" t="s">
        <v>814</v>
      </c>
      <c r="F13" s="7" t="s">
        <v>701</v>
      </c>
      <c r="G13" s="107">
        <v>72</v>
      </c>
      <c r="H13" s="173" t="s">
        <v>961</v>
      </c>
      <c r="I13" s="7" t="s">
        <v>321</v>
      </c>
      <c r="J13" s="7" t="s">
        <v>322</v>
      </c>
      <c r="K13" s="7">
        <v>4</v>
      </c>
      <c r="L13" s="7" t="s">
        <v>322</v>
      </c>
      <c r="M13" s="7">
        <v>2</v>
      </c>
      <c r="N13" s="7">
        <v>0.2</v>
      </c>
      <c r="O13" s="8" t="s">
        <v>402</v>
      </c>
      <c r="P13" s="9"/>
      <c r="Q13" s="191"/>
    </row>
    <row r="14" spans="1:17" ht="12.75">
      <c r="A14" s="38"/>
      <c r="B14" s="184"/>
      <c r="C14" s="8">
        <v>1070</v>
      </c>
      <c r="D14" s="111" t="s">
        <v>815</v>
      </c>
      <c r="E14" s="74" t="s">
        <v>816</v>
      </c>
      <c r="F14" s="7" t="s">
        <v>879</v>
      </c>
      <c r="G14" s="107">
        <v>72</v>
      </c>
      <c r="H14" s="173" t="s">
        <v>961</v>
      </c>
      <c r="I14" s="7" t="s">
        <v>321</v>
      </c>
      <c r="J14" s="7" t="s">
        <v>322</v>
      </c>
      <c r="K14" s="7">
        <v>4</v>
      </c>
      <c r="L14" s="7" t="s">
        <v>322</v>
      </c>
      <c r="M14" s="7">
        <v>2</v>
      </c>
      <c r="N14" s="7">
        <v>0.2</v>
      </c>
      <c r="O14" s="67" t="s">
        <v>817</v>
      </c>
      <c r="P14" s="9"/>
      <c r="Q14" s="191"/>
    </row>
    <row r="15" spans="1:17" ht="12.75">
      <c r="A15" s="38"/>
      <c r="B15" s="184"/>
      <c r="C15" s="8">
        <v>1080</v>
      </c>
      <c r="D15" s="111" t="s">
        <v>818</v>
      </c>
      <c r="E15" s="74" t="s">
        <v>819</v>
      </c>
      <c r="F15" s="7" t="s">
        <v>879</v>
      </c>
      <c r="G15" s="107">
        <v>72</v>
      </c>
      <c r="H15" s="173" t="s">
        <v>961</v>
      </c>
      <c r="I15" s="7" t="s">
        <v>321</v>
      </c>
      <c r="J15" s="7" t="s">
        <v>322</v>
      </c>
      <c r="K15" s="7">
        <v>4</v>
      </c>
      <c r="L15" s="7" t="s">
        <v>322</v>
      </c>
      <c r="M15" s="7">
        <v>2</v>
      </c>
      <c r="N15" s="7">
        <v>0.2</v>
      </c>
      <c r="O15" s="67" t="s">
        <v>820</v>
      </c>
      <c r="P15" s="9"/>
      <c r="Q15" s="191"/>
    </row>
    <row r="16" spans="1:17" ht="12.75">
      <c r="A16" s="38"/>
      <c r="B16" s="184"/>
      <c r="C16" s="8">
        <v>1090</v>
      </c>
      <c r="D16" s="111" t="s">
        <v>821</v>
      </c>
      <c r="E16" s="74" t="s">
        <v>822</v>
      </c>
      <c r="F16" s="7" t="s">
        <v>872</v>
      </c>
      <c r="G16" s="107">
        <v>72</v>
      </c>
      <c r="H16" s="173" t="s">
        <v>961</v>
      </c>
      <c r="I16" s="7" t="s">
        <v>321</v>
      </c>
      <c r="J16" s="7" t="s">
        <v>322</v>
      </c>
      <c r="K16" s="7">
        <v>4</v>
      </c>
      <c r="L16" s="7" t="s">
        <v>322</v>
      </c>
      <c r="M16" s="7">
        <v>2</v>
      </c>
      <c r="N16" s="7">
        <v>0.2</v>
      </c>
      <c r="O16" s="67" t="s">
        <v>820</v>
      </c>
      <c r="P16" s="9"/>
      <c r="Q16" s="191"/>
    </row>
    <row r="17" spans="1:17" ht="12.75">
      <c r="A17" s="38"/>
      <c r="B17" s="184"/>
      <c r="C17" s="8">
        <v>1100</v>
      </c>
      <c r="D17" s="111"/>
      <c r="E17" s="74" t="s">
        <v>920</v>
      </c>
      <c r="F17" s="72" t="s">
        <v>872</v>
      </c>
      <c r="G17" s="72">
        <v>72</v>
      </c>
      <c r="H17" s="171" t="s">
        <v>961</v>
      </c>
      <c r="I17" s="72" t="s">
        <v>321</v>
      </c>
      <c r="J17" s="72" t="s">
        <v>322</v>
      </c>
      <c r="K17" s="72">
        <v>4</v>
      </c>
      <c r="L17" s="72" t="s">
        <v>322</v>
      </c>
      <c r="M17" s="72">
        <v>2</v>
      </c>
      <c r="N17" s="72">
        <v>0.2</v>
      </c>
      <c r="O17" s="74" t="s">
        <v>820</v>
      </c>
      <c r="P17" s="9"/>
      <c r="Q17" s="191"/>
    </row>
    <row r="18" spans="1:17" ht="12.75">
      <c r="A18" s="38"/>
      <c r="B18" s="184"/>
      <c r="C18" s="8">
        <v>1110</v>
      </c>
      <c r="D18" s="111"/>
      <c r="E18" s="8" t="s">
        <v>921</v>
      </c>
      <c r="F18" s="7" t="s">
        <v>701</v>
      </c>
      <c r="G18" s="7">
        <v>72</v>
      </c>
      <c r="H18" s="161" t="s">
        <v>961</v>
      </c>
      <c r="I18" s="7" t="s">
        <v>321</v>
      </c>
      <c r="J18" s="7" t="s">
        <v>322</v>
      </c>
      <c r="K18" s="7">
        <v>4</v>
      </c>
      <c r="L18" s="7" t="s">
        <v>322</v>
      </c>
      <c r="M18" s="7">
        <v>2</v>
      </c>
      <c r="N18" s="7">
        <v>0.5</v>
      </c>
      <c r="O18" s="8" t="s">
        <v>820</v>
      </c>
      <c r="P18" s="9"/>
      <c r="Q18" s="191"/>
    </row>
    <row r="19" spans="1:17" ht="12.75">
      <c r="A19" s="38"/>
      <c r="B19" s="184"/>
      <c r="C19" s="8">
        <v>1120</v>
      </c>
      <c r="D19" s="111" t="s">
        <v>823</v>
      </c>
      <c r="E19" s="74" t="s">
        <v>824</v>
      </c>
      <c r="F19" s="7" t="s">
        <v>701</v>
      </c>
      <c r="G19" s="107">
        <v>72</v>
      </c>
      <c r="H19" s="173" t="s">
        <v>961</v>
      </c>
      <c r="I19" s="7" t="s">
        <v>321</v>
      </c>
      <c r="J19" s="7" t="s">
        <v>322</v>
      </c>
      <c r="K19" s="7">
        <v>4</v>
      </c>
      <c r="L19" s="7" t="s">
        <v>322</v>
      </c>
      <c r="M19" s="7">
        <v>2</v>
      </c>
      <c r="N19" s="7">
        <v>0.2</v>
      </c>
      <c r="O19" s="67" t="s">
        <v>825</v>
      </c>
      <c r="P19" s="9"/>
      <c r="Q19" s="191"/>
    </row>
    <row r="20" spans="1:17" ht="25.5">
      <c r="A20" s="38"/>
      <c r="B20" s="184"/>
      <c r="C20" s="8">
        <v>1130</v>
      </c>
      <c r="D20" s="111" t="s">
        <v>826</v>
      </c>
      <c r="E20" s="87" t="s">
        <v>827</v>
      </c>
      <c r="F20" s="7" t="s">
        <v>872</v>
      </c>
      <c r="G20" s="107">
        <v>72</v>
      </c>
      <c r="H20" s="173" t="s">
        <v>961</v>
      </c>
      <c r="I20" s="7" t="s">
        <v>321</v>
      </c>
      <c r="J20" s="7" t="s">
        <v>322</v>
      </c>
      <c r="K20" s="7">
        <v>4</v>
      </c>
      <c r="L20" s="7" t="s">
        <v>322</v>
      </c>
      <c r="M20" s="7">
        <v>2</v>
      </c>
      <c r="N20" s="7">
        <v>0.2</v>
      </c>
      <c r="O20" s="67" t="s">
        <v>828</v>
      </c>
      <c r="P20" s="9"/>
      <c r="Q20" s="191"/>
    </row>
    <row r="21" spans="1:17" ht="12.75">
      <c r="A21" s="38"/>
      <c r="B21" s="184"/>
      <c r="C21" s="8">
        <v>1140</v>
      </c>
      <c r="D21" s="8" t="s">
        <v>536</v>
      </c>
      <c r="E21" s="8" t="s">
        <v>351</v>
      </c>
      <c r="F21" s="7" t="s">
        <v>701</v>
      </c>
      <c r="G21" s="7">
        <v>72</v>
      </c>
      <c r="H21" s="173" t="s">
        <v>961</v>
      </c>
      <c r="I21" s="7" t="s">
        <v>321</v>
      </c>
      <c r="J21" s="7" t="s">
        <v>320</v>
      </c>
      <c r="K21" s="7">
        <v>4</v>
      </c>
      <c r="L21" s="7" t="s">
        <v>320</v>
      </c>
      <c r="M21" s="7">
        <v>2</v>
      </c>
      <c r="N21" s="7">
        <v>0.5</v>
      </c>
      <c r="O21" s="8" t="s">
        <v>392</v>
      </c>
      <c r="P21" s="9"/>
      <c r="Q21" s="191"/>
    </row>
    <row r="22" spans="1:17" ht="12.75">
      <c r="A22" s="38"/>
      <c r="B22" s="184"/>
      <c r="C22" s="8">
        <v>1150</v>
      </c>
      <c r="D22" s="8" t="s">
        <v>537</v>
      </c>
      <c r="E22" s="67" t="s">
        <v>400</v>
      </c>
      <c r="F22" s="7" t="s">
        <v>701</v>
      </c>
      <c r="G22" s="7">
        <v>72</v>
      </c>
      <c r="H22" s="173" t="s">
        <v>961</v>
      </c>
      <c r="I22" s="7" t="s">
        <v>321</v>
      </c>
      <c r="J22" s="7" t="s">
        <v>320</v>
      </c>
      <c r="K22" s="7">
        <v>4</v>
      </c>
      <c r="L22" s="7" t="s">
        <v>320</v>
      </c>
      <c r="M22" s="7">
        <v>2</v>
      </c>
      <c r="N22" s="7">
        <v>0.2</v>
      </c>
      <c r="O22" s="8" t="s">
        <v>392</v>
      </c>
      <c r="P22" s="9"/>
      <c r="Q22" s="191"/>
    </row>
    <row r="23" spans="1:17" ht="12.75">
      <c r="A23" s="38"/>
      <c r="B23" s="184"/>
      <c r="C23" s="99"/>
      <c r="D23" s="112"/>
      <c r="E23" s="99"/>
      <c r="F23" s="64"/>
      <c r="G23" s="64"/>
      <c r="H23" s="210"/>
      <c r="I23" s="64"/>
      <c r="J23" s="64"/>
      <c r="K23" s="64"/>
      <c r="L23" s="64"/>
      <c r="M23" s="64"/>
      <c r="N23" s="64"/>
      <c r="O23" s="99"/>
      <c r="P23" s="65"/>
      <c r="Q23" s="191"/>
    </row>
    <row r="24" spans="1:35" ht="13.5" thickBot="1">
      <c r="A24" s="38"/>
      <c r="B24" s="199"/>
      <c r="C24" s="200"/>
      <c r="D24" s="238"/>
      <c r="E24" s="201"/>
      <c r="F24" s="201"/>
      <c r="G24" s="201"/>
      <c r="H24" s="202"/>
      <c r="I24" s="201"/>
      <c r="J24" s="201"/>
      <c r="K24" s="203"/>
      <c r="L24" s="203"/>
      <c r="M24" s="203"/>
      <c r="N24" s="203"/>
      <c r="O24" s="201"/>
      <c r="P24" s="201"/>
      <c r="Q24" s="204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</row>
    <row r="25" spans="1:35" ht="12.75">
      <c r="A25" s="35"/>
      <c r="B25" s="35"/>
      <c r="C25" s="35"/>
      <c r="D25" s="114"/>
      <c r="E25" s="35"/>
      <c r="F25" s="34"/>
      <c r="G25" s="35"/>
      <c r="H25" s="156"/>
      <c r="I25" s="35"/>
      <c r="J25" s="39"/>
      <c r="K25" s="43"/>
      <c r="L25" s="43"/>
      <c r="M25" s="43"/>
      <c r="N25" s="43"/>
      <c r="O25" s="35"/>
      <c r="P25" s="35"/>
      <c r="Q25" s="35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</row>
    <row r="26" ht="12.75">
      <c r="D26" s="115"/>
    </row>
    <row r="27" ht="12.75">
      <c r="D27" s="115"/>
    </row>
    <row r="28" ht="12.75">
      <c r="D28" s="115"/>
    </row>
    <row r="29" ht="12.75">
      <c r="D29" s="115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44.xml><?xml version="1.0" encoding="utf-8"?>
<worksheet xmlns="http://schemas.openxmlformats.org/spreadsheetml/2006/main" xmlns:r="http://schemas.openxmlformats.org/officeDocument/2006/relationships">
  <sheetPr codeName="Ark4111111147">
    <tabColor indexed="43"/>
    <pageSetUpPr fitToPage="1"/>
  </sheetPr>
  <dimension ref="A1:AI28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288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792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51</v>
      </c>
      <c r="E4" s="16" t="s">
        <v>52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299</v>
      </c>
      <c r="D6" s="1" t="s">
        <v>496</v>
      </c>
      <c r="E6" s="1" t="s">
        <v>289</v>
      </c>
      <c r="F6" s="53" t="s">
        <v>290</v>
      </c>
      <c r="G6" s="14" t="s">
        <v>291</v>
      </c>
      <c r="H6" s="160" t="s">
        <v>959</v>
      </c>
      <c r="I6" s="14" t="s">
        <v>292</v>
      </c>
      <c r="J6" s="14" t="s">
        <v>295</v>
      </c>
      <c r="K6" s="14" t="s">
        <v>296</v>
      </c>
      <c r="L6" s="14" t="s">
        <v>297</v>
      </c>
      <c r="M6" s="14" t="s">
        <v>298</v>
      </c>
      <c r="N6" s="285" t="s">
        <v>595</v>
      </c>
      <c r="O6" s="54" t="s">
        <v>293</v>
      </c>
      <c r="P6" s="54" t="s">
        <v>294</v>
      </c>
      <c r="Q6" s="29"/>
    </row>
    <row r="7" spans="1:17" ht="12.75">
      <c r="A7" s="38"/>
      <c r="B7" s="20"/>
      <c r="C7" s="97">
        <v>1000</v>
      </c>
      <c r="D7" s="279" t="s">
        <v>793</v>
      </c>
      <c r="E7" s="265" t="s">
        <v>372</v>
      </c>
      <c r="F7" s="92" t="s">
        <v>879</v>
      </c>
      <c r="G7" s="280">
        <v>12</v>
      </c>
      <c r="H7" s="266" t="s">
        <v>961</v>
      </c>
      <c r="I7" s="92" t="s">
        <v>321</v>
      </c>
      <c r="J7" s="92" t="s">
        <v>322</v>
      </c>
      <c r="K7" s="92">
        <v>4</v>
      </c>
      <c r="L7" s="92" t="s">
        <v>322</v>
      </c>
      <c r="M7" s="92">
        <v>2</v>
      </c>
      <c r="N7" s="92">
        <v>0.6</v>
      </c>
      <c r="O7" s="265" t="s">
        <v>795</v>
      </c>
      <c r="P7" s="267"/>
      <c r="Q7" s="29"/>
    </row>
    <row r="8" spans="1:17" ht="25.5">
      <c r="A8" s="38"/>
      <c r="B8" s="20"/>
      <c r="C8" s="74">
        <v>1010</v>
      </c>
      <c r="D8" s="281" t="s">
        <v>796</v>
      </c>
      <c r="E8" s="87" t="s">
        <v>374</v>
      </c>
      <c r="F8" s="72" t="s">
        <v>701</v>
      </c>
      <c r="G8" s="282">
        <v>12</v>
      </c>
      <c r="H8" s="171" t="s">
        <v>961</v>
      </c>
      <c r="I8" s="72" t="s">
        <v>321</v>
      </c>
      <c r="J8" s="72" t="s">
        <v>322</v>
      </c>
      <c r="K8" s="72">
        <v>4</v>
      </c>
      <c r="L8" s="72" t="s">
        <v>322</v>
      </c>
      <c r="M8" s="72">
        <v>2</v>
      </c>
      <c r="N8" s="72">
        <v>0.6</v>
      </c>
      <c r="O8" s="88" t="s">
        <v>370</v>
      </c>
      <c r="P8" s="73"/>
      <c r="Q8" s="29"/>
    </row>
    <row r="9" spans="1:17" ht="25.5">
      <c r="A9" s="38"/>
      <c r="B9" s="20"/>
      <c r="C9" s="74">
        <v>1025</v>
      </c>
      <c r="D9" s="281" t="s">
        <v>1030</v>
      </c>
      <c r="E9" s="87" t="s">
        <v>376</v>
      </c>
      <c r="F9" s="72" t="s">
        <v>701</v>
      </c>
      <c r="G9" s="282">
        <v>12</v>
      </c>
      <c r="H9" s="171" t="s">
        <v>960</v>
      </c>
      <c r="I9" s="72" t="s">
        <v>321</v>
      </c>
      <c r="J9" s="72" t="s">
        <v>322</v>
      </c>
      <c r="K9" s="72">
        <v>4</v>
      </c>
      <c r="L9" s="72" t="s">
        <v>320</v>
      </c>
      <c r="M9" s="72">
        <v>2</v>
      </c>
      <c r="N9" s="72">
        <v>0.2</v>
      </c>
      <c r="O9" s="87"/>
      <c r="P9" s="73"/>
      <c r="Q9" s="29"/>
    </row>
    <row r="10" spans="1:17" ht="12.75">
      <c r="A10" s="38"/>
      <c r="B10" s="20"/>
      <c r="C10" s="8">
        <v>1030</v>
      </c>
      <c r="D10" s="8" t="s">
        <v>535</v>
      </c>
      <c r="E10" s="67" t="s">
        <v>468</v>
      </c>
      <c r="F10" s="7" t="s">
        <v>701</v>
      </c>
      <c r="G10" s="7">
        <v>12</v>
      </c>
      <c r="H10" s="161" t="s">
        <v>961</v>
      </c>
      <c r="I10" s="7" t="s">
        <v>321</v>
      </c>
      <c r="J10" s="7" t="s">
        <v>320</v>
      </c>
      <c r="K10" s="7">
        <v>2</v>
      </c>
      <c r="L10" s="7" t="s">
        <v>320</v>
      </c>
      <c r="M10" s="7">
        <v>2</v>
      </c>
      <c r="N10" s="7">
        <v>0.2</v>
      </c>
      <c r="O10" s="8" t="s">
        <v>392</v>
      </c>
      <c r="P10" s="9"/>
      <c r="Q10" s="29"/>
    </row>
    <row r="11" spans="1:17" ht="12.75">
      <c r="A11" s="38"/>
      <c r="B11" s="20"/>
      <c r="C11" s="74">
        <v>1035</v>
      </c>
      <c r="D11" s="8"/>
      <c r="E11" s="96" t="s">
        <v>371</v>
      </c>
      <c r="F11" s="7" t="s">
        <v>701</v>
      </c>
      <c r="G11" s="107">
        <v>12</v>
      </c>
      <c r="H11" s="161" t="s">
        <v>960</v>
      </c>
      <c r="I11" s="7" t="s">
        <v>321</v>
      </c>
      <c r="J11" s="7" t="s">
        <v>322</v>
      </c>
      <c r="K11" s="7">
        <v>4</v>
      </c>
      <c r="L11" s="7" t="s">
        <v>320</v>
      </c>
      <c r="M11" s="7">
        <v>2</v>
      </c>
      <c r="N11" s="7">
        <v>0.2</v>
      </c>
      <c r="O11" s="8"/>
      <c r="P11" s="9"/>
      <c r="Q11" s="29"/>
    </row>
    <row r="12" spans="1:17" ht="38.25">
      <c r="A12" s="38"/>
      <c r="B12" s="20"/>
      <c r="C12" s="8">
        <v>1040</v>
      </c>
      <c r="D12" s="111" t="s">
        <v>802</v>
      </c>
      <c r="E12" s="74" t="s">
        <v>803</v>
      </c>
      <c r="F12" s="7" t="s">
        <v>701</v>
      </c>
      <c r="G12" s="107">
        <v>72</v>
      </c>
      <c r="H12" s="161" t="s">
        <v>961</v>
      </c>
      <c r="I12" s="7" t="s">
        <v>321</v>
      </c>
      <c r="J12" s="7" t="s">
        <v>322</v>
      </c>
      <c r="K12" s="7">
        <v>4</v>
      </c>
      <c r="L12" s="7" t="s">
        <v>322</v>
      </c>
      <c r="M12" s="7">
        <v>2</v>
      </c>
      <c r="N12" s="7">
        <v>0.2</v>
      </c>
      <c r="O12" s="67" t="s">
        <v>812</v>
      </c>
      <c r="P12" s="9"/>
      <c r="Q12" s="29"/>
    </row>
    <row r="13" spans="1:17" ht="12.75">
      <c r="A13" s="38"/>
      <c r="B13" s="20"/>
      <c r="C13" s="8">
        <v>1050</v>
      </c>
      <c r="D13" s="111" t="s">
        <v>813</v>
      </c>
      <c r="E13" s="74" t="s">
        <v>814</v>
      </c>
      <c r="F13" s="7" t="s">
        <v>701</v>
      </c>
      <c r="G13" s="107">
        <v>72</v>
      </c>
      <c r="H13" s="161" t="s">
        <v>961</v>
      </c>
      <c r="I13" s="7" t="s">
        <v>321</v>
      </c>
      <c r="J13" s="7" t="s">
        <v>322</v>
      </c>
      <c r="K13" s="7">
        <v>4</v>
      </c>
      <c r="L13" s="7" t="s">
        <v>322</v>
      </c>
      <c r="M13" s="7">
        <v>2</v>
      </c>
      <c r="N13" s="7">
        <v>0.2</v>
      </c>
      <c r="O13" s="8" t="s">
        <v>402</v>
      </c>
      <c r="P13" s="9"/>
      <c r="Q13" s="29"/>
    </row>
    <row r="14" spans="1:17" ht="12.75">
      <c r="A14" s="38"/>
      <c r="B14" s="20"/>
      <c r="C14" s="8">
        <v>1060</v>
      </c>
      <c r="D14" s="111" t="s">
        <v>815</v>
      </c>
      <c r="E14" s="74" t="s">
        <v>816</v>
      </c>
      <c r="F14" s="7" t="s">
        <v>879</v>
      </c>
      <c r="G14" s="107">
        <v>72</v>
      </c>
      <c r="H14" s="161" t="s">
        <v>961</v>
      </c>
      <c r="I14" s="7" t="s">
        <v>321</v>
      </c>
      <c r="J14" s="7" t="s">
        <v>322</v>
      </c>
      <c r="K14" s="7">
        <v>4</v>
      </c>
      <c r="L14" s="7" t="s">
        <v>322</v>
      </c>
      <c r="M14" s="7">
        <v>2</v>
      </c>
      <c r="N14" s="7">
        <v>0.2</v>
      </c>
      <c r="O14" s="67" t="s">
        <v>817</v>
      </c>
      <c r="P14" s="9"/>
      <c r="Q14" s="29"/>
    </row>
    <row r="15" spans="1:17" ht="12.75">
      <c r="A15" s="38"/>
      <c r="B15" s="20"/>
      <c r="C15" s="8">
        <v>1090</v>
      </c>
      <c r="D15" s="111" t="s">
        <v>823</v>
      </c>
      <c r="E15" s="87" t="s">
        <v>375</v>
      </c>
      <c r="F15" s="7" t="s">
        <v>701</v>
      </c>
      <c r="G15" s="107">
        <v>72</v>
      </c>
      <c r="H15" s="161" t="s">
        <v>961</v>
      </c>
      <c r="I15" s="7" t="s">
        <v>321</v>
      </c>
      <c r="J15" s="7" t="s">
        <v>322</v>
      </c>
      <c r="K15" s="7">
        <v>4</v>
      </c>
      <c r="L15" s="7" t="s">
        <v>322</v>
      </c>
      <c r="M15" s="7">
        <v>2</v>
      </c>
      <c r="N15" s="7">
        <v>0.2</v>
      </c>
      <c r="O15" s="67" t="s">
        <v>825</v>
      </c>
      <c r="P15" s="9"/>
      <c r="Q15" s="29"/>
    </row>
    <row r="16" spans="1:17" ht="12.75">
      <c r="A16" s="38"/>
      <c r="B16" s="20"/>
      <c r="C16" s="8">
        <v>1110</v>
      </c>
      <c r="D16" s="8" t="s">
        <v>536</v>
      </c>
      <c r="E16" s="8" t="s">
        <v>351</v>
      </c>
      <c r="F16" s="7" t="s">
        <v>701</v>
      </c>
      <c r="G16" s="7">
        <v>72</v>
      </c>
      <c r="H16" s="161" t="s">
        <v>961</v>
      </c>
      <c r="I16" s="7" t="s">
        <v>321</v>
      </c>
      <c r="J16" s="7" t="s">
        <v>320</v>
      </c>
      <c r="K16" s="7">
        <v>4</v>
      </c>
      <c r="L16" s="7" t="s">
        <v>320</v>
      </c>
      <c r="M16" s="7">
        <v>2</v>
      </c>
      <c r="N16" s="7">
        <v>0.5</v>
      </c>
      <c r="O16" s="8" t="s">
        <v>392</v>
      </c>
      <c r="P16" s="9"/>
      <c r="Q16" s="29"/>
    </row>
    <row r="17" spans="1:17" ht="12.75">
      <c r="A17" s="38"/>
      <c r="B17" s="20"/>
      <c r="C17" s="8">
        <v>1120</v>
      </c>
      <c r="D17" s="8" t="s">
        <v>537</v>
      </c>
      <c r="E17" s="67" t="s">
        <v>400</v>
      </c>
      <c r="F17" s="7" t="s">
        <v>701</v>
      </c>
      <c r="G17" s="7">
        <v>72</v>
      </c>
      <c r="H17" s="161" t="s">
        <v>961</v>
      </c>
      <c r="I17" s="7" t="s">
        <v>321</v>
      </c>
      <c r="J17" s="7" t="s">
        <v>320</v>
      </c>
      <c r="K17" s="7">
        <v>4</v>
      </c>
      <c r="L17" s="7" t="s">
        <v>320</v>
      </c>
      <c r="M17" s="7">
        <v>2</v>
      </c>
      <c r="N17" s="7">
        <v>0.2</v>
      </c>
      <c r="O17" s="8" t="s">
        <v>392</v>
      </c>
      <c r="P17" s="9"/>
      <c r="Q17" s="29"/>
    </row>
    <row r="18" spans="1:17" ht="12.75">
      <c r="A18" s="38"/>
      <c r="B18" s="20"/>
      <c r="C18" s="99"/>
      <c r="D18" s="112"/>
      <c r="E18" s="99"/>
      <c r="F18" s="64"/>
      <c r="G18" s="64"/>
      <c r="H18" s="169"/>
      <c r="I18" s="64"/>
      <c r="J18" s="64"/>
      <c r="K18" s="64"/>
      <c r="L18" s="64"/>
      <c r="M18" s="64"/>
      <c r="N18" s="64"/>
      <c r="O18" s="99"/>
      <c r="P18" s="65"/>
      <c r="Q18" s="29"/>
    </row>
    <row r="19" spans="1:35" ht="13.5" thickBot="1">
      <c r="A19" s="38"/>
      <c r="B19" s="21"/>
      <c r="C19" s="42"/>
      <c r="D19" s="113"/>
      <c r="E19" s="32"/>
      <c r="F19" s="32"/>
      <c r="G19" s="32"/>
      <c r="H19" s="163"/>
      <c r="I19" s="32"/>
      <c r="J19" s="32"/>
      <c r="K19" s="33"/>
      <c r="L19" s="33"/>
      <c r="M19" s="33"/>
      <c r="N19" s="33"/>
      <c r="O19" s="32"/>
      <c r="P19" s="32"/>
      <c r="Q19" s="30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</row>
    <row r="20" spans="1:35" ht="12.75">
      <c r="A20" s="35"/>
      <c r="B20" s="35"/>
      <c r="C20" s="35"/>
      <c r="D20" s="114"/>
      <c r="E20" s="35"/>
      <c r="F20" s="34"/>
      <c r="G20" s="35"/>
      <c r="H20" s="164"/>
      <c r="I20" s="35"/>
      <c r="J20" s="39"/>
      <c r="K20" s="43"/>
      <c r="L20" s="43"/>
      <c r="M20" s="43"/>
      <c r="N20" s="43"/>
      <c r="O20" s="35"/>
      <c r="P20" s="35"/>
      <c r="Q20" s="35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</row>
    <row r="21" spans="1:35" ht="12.75">
      <c r="A21" s="35"/>
      <c r="B21" s="35"/>
      <c r="C21" s="35"/>
      <c r="D21" s="114"/>
      <c r="E21" s="35"/>
      <c r="F21" s="34"/>
      <c r="G21" s="35"/>
      <c r="H21" s="164"/>
      <c r="I21" s="35"/>
      <c r="J21" s="39"/>
      <c r="K21" s="43"/>
      <c r="L21" s="43"/>
      <c r="M21" s="43"/>
      <c r="N21" s="43"/>
      <c r="O21" s="35"/>
      <c r="P21" s="35"/>
      <c r="Q21" s="35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</row>
    <row r="22" ht="12.75">
      <c r="D22" s="115"/>
    </row>
    <row r="23" ht="12.75">
      <c r="D23" s="115"/>
    </row>
    <row r="24" ht="12.75">
      <c r="D24" s="115"/>
    </row>
    <row r="25" ht="12.75">
      <c r="D25" s="115"/>
    </row>
    <row r="26" ht="12.75">
      <c r="D26" s="115"/>
    </row>
    <row r="27" ht="12.75">
      <c r="D27" s="115"/>
    </row>
    <row r="28" ht="12.75">
      <c r="D28" s="115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45.xml><?xml version="1.0" encoding="utf-8"?>
<worksheet xmlns="http://schemas.openxmlformats.org/spreadsheetml/2006/main" xmlns:r="http://schemas.openxmlformats.org/officeDocument/2006/relationships">
  <sheetPr codeName="Ark4111111150">
    <tabColor indexed="43"/>
    <pageSetUpPr fitToPage="1"/>
  </sheetPr>
  <dimension ref="A1:AI27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288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300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53</v>
      </c>
      <c r="E4" s="16" t="s">
        <v>893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299</v>
      </c>
      <c r="D6" s="1" t="s">
        <v>496</v>
      </c>
      <c r="E6" s="1" t="s">
        <v>289</v>
      </c>
      <c r="F6" s="53" t="s">
        <v>290</v>
      </c>
      <c r="G6" s="14" t="s">
        <v>291</v>
      </c>
      <c r="H6" s="160" t="s">
        <v>959</v>
      </c>
      <c r="I6" s="14" t="s">
        <v>292</v>
      </c>
      <c r="J6" s="14" t="s">
        <v>295</v>
      </c>
      <c r="K6" s="14" t="s">
        <v>296</v>
      </c>
      <c r="L6" s="14" t="s">
        <v>297</v>
      </c>
      <c r="M6" s="14" t="s">
        <v>298</v>
      </c>
      <c r="N6" s="285" t="s">
        <v>595</v>
      </c>
      <c r="O6" s="54" t="s">
        <v>293</v>
      </c>
      <c r="P6" s="54" t="s">
        <v>294</v>
      </c>
      <c r="Q6" s="29"/>
    </row>
    <row r="7" spans="1:17" ht="12.75">
      <c r="A7" s="38"/>
      <c r="B7" s="20"/>
      <c r="C7" s="97">
        <v>1000</v>
      </c>
      <c r="D7" s="279" t="s">
        <v>829</v>
      </c>
      <c r="E7" s="265" t="s">
        <v>373</v>
      </c>
      <c r="F7" s="92" t="s">
        <v>879</v>
      </c>
      <c r="G7" s="280">
        <v>12</v>
      </c>
      <c r="H7" s="266" t="s">
        <v>961</v>
      </c>
      <c r="I7" s="92" t="s">
        <v>321</v>
      </c>
      <c r="J7" s="92" t="s">
        <v>322</v>
      </c>
      <c r="K7" s="92">
        <v>4</v>
      </c>
      <c r="L7" s="92" t="s">
        <v>322</v>
      </c>
      <c r="M7" s="92">
        <v>2</v>
      </c>
      <c r="N7" s="92">
        <v>0.6</v>
      </c>
      <c r="O7" s="97" t="s">
        <v>795</v>
      </c>
      <c r="P7" s="267"/>
      <c r="Q7" s="29"/>
    </row>
    <row r="8" spans="1:17" ht="25.5">
      <c r="A8" s="38"/>
      <c r="B8" s="20"/>
      <c r="C8" s="74">
        <v>1010</v>
      </c>
      <c r="D8" s="281" t="s">
        <v>830</v>
      </c>
      <c r="E8" s="87" t="s">
        <v>374</v>
      </c>
      <c r="F8" s="72" t="s">
        <v>701</v>
      </c>
      <c r="G8" s="282">
        <v>12</v>
      </c>
      <c r="H8" s="171" t="s">
        <v>961</v>
      </c>
      <c r="I8" s="72" t="s">
        <v>321</v>
      </c>
      <c r="J8" s="72" t="s">
        <v>322</v>
      </c>
      <c r="K8" s="72">
        <v>4</v>
      </c>
      <c r="L8" s="72" t="s">
        <v>322</v>
      </c>
      <c r="M8" s="72">
        <v>2</v>
      </c>
      <c r="N8" s="72">
        <v>0.6</v>
      </c>
      <c r="O8" s="88" t="s">
        <v>370</v>
      </c>
      <c r="P8" s="73"/>
      <c r="Q8" s="29"/>
    </row>
    <row r="9" spans="1:17" ht="25.5">
      <c r="A9" s="38"/>
      <c r="B9" s="20"/>
      <c r="C9" s="74">
        <v>1025</v>
      </c>
      <c r="D9" s="281" t="s">
        <v>1031</v>
      </c>
      <c r="E9" s="87" t="s">
        <v>376</v>
      </c>
      <c r="F9" s="72" t="s">
        <v>701</v>
      </c>
      <c r="G9" s="282">
        <v>12</v>
      </c>
      <c r="H9" s="171" t="s">
        <v>960</v>
      </c>
      <c r="I9" s="72" t="s">
        <v>321</v>
      </c>
      <c r="J9" s="72" t="s">
        <v>322</v>
      </c>
      <c r="K9" s="72">
        <v>4</v>
      </c>
      <c r="L9" s="72" t="s">
        <v>320</v>
      </c>
      <c r="M9" s="72">
        <v>2</v>
      </c>
      <c r="N9" s="72">
        <v>0.2</v>
      </c>
      <c r="O9" s="87"/>
      <c r="P9" s="73"/>
      <c r="Q9" s="29"/>
    </row>
    <row r="10" spans="1:17" ht="12.75">
      <c r="A10" s="38"/>
      <c r="B10" s="20"/>
      <c r="C10" s="8">
        <v>1030</v>
      </c>
      <c r="D10" s="8" t="s">
        <v>535</v>
      </c>
      <c r="E10" s="67" t="s">
        <v>468</v>
      </c>
      <c r="F10" s="7" t="s">
        <v>701</v>
      </c>
      <c r="G10" s="7">
        <v>12</v>
      </c>
      <c r="H10" s="161" t="s">
        <v>961</v>
      </c>
      <c r="I10" s="7" t="s">
        <v>321</v>
      </c>
      <c r="J10" s="7" t="s">
        <v>320</v>
      </c>
      <c r="K10" s="7">
        <v>2</v>
      </c>
      <c r="L10" s="7" t="s">
        <v>320</v>
      </c>
      <c r="M10" s="7">
        <v>2</v>
      </c>
      <c r="N10" s="7">
        <v>0.2</v>
      </c>
      <c r="O10" s="8" t="s">
        <v>392</v>
      </c>
      <c r="P10" s="9"/>
      <c r="Q10" s="29"/>
    </row>
    <row r="11" spans="1:17" ht="12.75">
      <c r="A11" s="38"/>
      <c r="B11" s="20"/>
      <c r="C11" s="74">
        <v>1035</v>
      </c>
      <c r="D11" s="8"/>
      <c r="E11" s="96" t="s">
        <v>371</v>
      </c>
      <c r="F11" s="7" t="s">
        <v>701</v>
      </c>
      <c r="G11" s="107">
        <v>12</v>
      </c>
      <c r="H11" s="161" t="s">
        <v>960</v>
      </c>
      <c r="I11" s="7" t="s">
        <v>321</v>
      </c>
      <c r="J11" s="7" t="s">
        <v>322</v>
      </c>
      <c r="K11" s="7">
        <v>4</v>
      </c>
      <c r="L11" s="7" t="s">
        <v>320</v>
      </c>
      <c r="M11" s="7">
        <v>2</v>
      </c>
      <c r="N11" s="7">
        <v>0.2</v>
      </c>
      <c r="O11" s="8"/>
      <c r="P11" s="9"/>
      <c r="Q11" s="29"/>
    </row>
    <row r="12" spans="1:17" ht="38.25">
      <c r="A12" s="38"/>
      <c r="B12" s="20"/>
      <c r="C12" s="8">
        <v>1040</v>
      </c>
      <c r="D12" s="111" t="s">
        <v>831</v>
      </c>
      <c r="E12" s="8" t="s">
        <v>803</v>
      </c>
      <c r="F12" s="7" t="s">
        <v>701</v>
      </c>
      <c r="G12" s="107">
        <v>72</v>
      </c>
      <c r="H12" s="161" t="s">
        <v>961</v>
      </c>
      <c r="I12" s="7" t="s">
        <v>321</v>
      </c>
      <c r="J12" s="7" t="s">
        <v>320</v>
      </c>
      <c r="K12" s="7">
        <v>4</v>
      </c>
      <c r="L12" s="7" t="s">
        <v>320</v>
      </c>
      <c r="M12" s="7">
        <v>2</v>
      </c>
      <c r="N12" s="7">
        <v>1</v>
      </c>
      <c r="O12" s="67" t="s">
        <v>812</v>
      </c>
      <c r="P12" s="9"/>
      <c r="Q12" s="29"/>
    </row>
    <row r="13" spans="1:17" ht="12.75">
      <c r="A13" s="38"/>
      <c r="B13" s="20"/>
      <c r="C13" s="8">
        <v>1050</v>
      </c>
      <c r="D13" s="111" t="s">
        <v>832</v>
      </c>
      <c r="E13" s="8" t="s">
        <v>814</v>
      </c>
      <c r="F13" s="7" t="s">
        <v>701</v>
      </c>
      <c r="G13" s="107">
        <v>72</v>
      </c>
      <c r="H13" s="161" t="s">
        <v>961</v>
      </c>
      <c r="I13" s="7" t="s">
        <v>321</v>
      </c>
      <c r="J13" s="7" t="s">
        <v>322</v>
      </c>
      <c r="K13" s="7">
        <v>4</v>
      </c>
      <c r="L13" s="7" t="s">
        <v>322</v>
      </c>
      <c r="M13" s="7">
        <v>2</v>
      </c>
      <c r="N13" s="7">
        <v>0.2</v>
      </c>
      <c r="O13" s="8" t="s">
        <v>402</v>
      </c>
      <c r="P13" s="9"/>
      <c r="Q13" s="29"/>
    </row>
    <row r="14" spans="1:17" ht="12.75">
      <c r="A14" s="38"/>
      <c r="B14" s="20"/>
      <c r="C14" s="8">
        <v>1060</v>
      </c>
      <c r="D14" s="111" t="s">
        <v>833</v>
      </c>
      <c r="E14" s="8" t="s">
        <v>816</v>
      </c>
      <c r="F14" s="7" t="s">
        <v>879</v>
      </c>
      <c r="G14" s="107">
        <v>72</v>
      </c>
      <c r="H14" s="161" t="s">
        <v>961</v>
      </c>
      <c r="I14" s="7" t="s">
        <v>321</v>
      </c>
      <c r="J14" s="7" t="s">
        <v>322</v>
      </c>
      <c r="K14" s="7">
        <v>4</v>
      </c>
      <c r="L14" s="7" t="s">
        <v>322</v>
      </c>
      <c r="M14" s="7">
        <v>2</v>
      </c>
      <c r="N14" s="7">
        <v>0.2</v>
      </c>
      <c r="O14" s="8" t="s">
        <v>834</v>
      </c>
      <c r="P14" s="9"/>
      <c r="Q14" s="29"/>
    </row>
    <row r="15" spans="1:17" ht="12.75">
      <c r="A15" s="38"/>
      <c r="B15" s="20"/>
      <c r="C15" s="8">
        <v>1090</v>
      </c>
      <c r="D15" s="111" t="s">
        <v>835</v>
      </c>
      <c r="E15" s="8" t="s">
        <v>836</v>
      </c>
      <c r="F15" s="7" t="s">
        <v>872</v>
      </c>
      <c r="G15" s="7">
        <v>72</v>
      </c>
      <c r="H15" s="161" t="s">
        <v>961</v>
      </c>
      <c r="I15" s="7" t="s">
        <v>321</v>
      </c>
      <c r="J15" s="7" t="s">
        <v>322</v>
      </c>
      <c r="K15" s="7">
        <v>4</v>
      </c>
      <c r="L15" s="7" t="s">
        <v>322</v>
      </c>
      <c r="M15" s="7">
        <v>2</v>
      </c>
      <c r="N15" s="7">
        <v>0.2</v>
      </c>
      <c r="O15" s="8" t="s">
        <v>820</v>
      </c>
      <c r="P15" s="9"/>
      <c r="Q15" s="29"/>
    </row>
    <row r="16" spans="1:17" ht="12.75">
      <c r="A16" s="38"/>
      <c r="B16" s="20"/>
      <c r="C16" s="8">
        <v>1120</v>
      </c>
      <c r="D16" s="8" t="s">
        <v>536</v>
      </c>
      <c r="E16" s="8" t="s">
        <v>351</v>
      </c>
      <c r="F16" s="7" t="s">
        <v>701</v>
      </c>
      <c r="G16" s="7">
        <v>72</v>
      </c>
      <c r="H16" s="161" t="s">
        <v>961</v>
      </c>
      <c r="I16" s="7" t="s">
        <v>321</v>
      </c>
      <c r="J16" s="7" t="s">
        <v>320</v>
      </c>
      <c r="K16" s="7">
        <v>4</v>
      </c>
      <c r="L16" s="7" t="s">
        <v>320</v>
      </c>
      <c r="M16" s="7">
        <v>2</v>
      </c>
      <c r="N16" s="7">
        <v>0.5</v>
      </c>
      <c r="O16" s="8" t="s">
        <v>392</v>
      </c>
      <c r="P16" s="9"/>
      <c r="Q16" s="29"/>
    </row>
    <row r="17" spans="1:17" ht="12.75">
      <c r="A17" s="38"/>
      <c r="B17" s="20"/>
      <c r="C17" s="8">
        <v>1130</v>
      </c>
      <c r="D17" s="8" t="s">
        <v>537</v>
      </c>
      <c r="E17" s="67" t="s">
        <v>400</v>
      </c>
      <c r="F17" s="7" t="s">
        <v>701</v>
      </c>
      <c r="G17" s="7">
        <v>72</v>
      </c>
      <c r="H17" s="161" t="s">
        <v>961</v>
      </c>
      <c r="I17" s="7" t="s">
        <v>321</v>
      </c>
      <c r="J17" s="7" t="s">
        <v>320</v>
      </c>
      <c r="K17" s="7">
        <v>4</v>
      </c>
      <c r="L17" s="7" t="s">
        <v>320</v>
      </c>
      <c r="M17" s="7">
        <v>2</v>
      </c>
      <c r="N17" s="7">
        <v>0.2</v>
      </c>
      <c r="O17" s="8" t="s">
        <v>392</v>
      </c>
      <c r="P17" s="9"/>
      <c r="Q17" s="29"/>
    </row>
    <row r="18" spans="1:17" ht="12.75">
      <c r="A18" s="38"/>
      <c r="B18" s="20"/>
      <c r="C18" s="99"/>
      <c r="D18" s="112"/>
      <c r="E18" s="99"/>
      <c r="F18" s="64"/>
      <c r="G18" s="64"/>
      <c r="H18" s="169"/>
      <c r="I18" s="64"/>
      <c r="J18" s="64"/>
      <c r="K18" s="64"/>
      <c r="L18" s="64"/>
      <c r="M18" s="64"/>
      <c r="N18" s="64"/>
      <c r="O18" s="99"/>
      <c r="P18" s="65"/>
      <c r="Q18" s="29"/>
    </row>
    <row r="19" spans="1:35" ht="13.5" thickBot="1">
      <c r="A19" s="38"/>
      <c r="B19" s="21"/>
      <c r="C19" s="42"/>
      <c r="D19" s="113"/>
      <c r="E19" s="32"/>
      <c r="F19" s="32"/>
      <c r="G19" s="32"/>
      <c r="H19" s="163"/>
      <c r="I19" s="32"/>
      <c r="J19" s="32"/>
      <c r="K19" s="33"/>
      <c r="L19" s="33"/>
      <c r="M19" s="33"/>
      <c r="N19" s="33"/>
      <c r="O19" s="32"/>
      <c r="P19" s="32"/>
      <c r="Q19" s="30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</row>
    <row r="20" spans="1:35" ht="12.75">
      <c r="A20" s="35"/>
      <c r="B20" s="35"/>
      <c r="C20" s="35"/>
      <c r="D20" s="114"/>
      <c r="E20" s="35"/>
      <c r="F20" s="34"/>
      <c r="G20" s="35"/>
      <c r="H20" s="164"/>
      <c r="I20" s="35"/>
      <c r="J20" s="39"/>
      <c r="K20" s="43"/>
      <c r="L20" s="43"/>
      <c r="M20" s="43"/>
      <c r="N20" s="43"/>
      <c r="O20" s="35"/>
      <c r="P20" s="35"/>
      <c r="Q20" s="35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</row>
    <row r="21" spans="1:35" ht="12.75">
      <c r="A21" s="35"/>
      <c r="B21" s="35"/>
      <c r="C21" s="35"/>
      <c r="D21" s="114"/>
      <c r="E21" s="35"/>
      <c r="F21" s="35"/>
      <c r="G21" s="35"/>
      <c r="H21" s="164"/>
      <c r="I21" s="35"/>
      <c r="J21" s="39"/>
      <c r="K21" s="43"/>
      <c r="L21" s="43"/>
      <c r="M21" s="43"/>
      <c r="N21" s="43"/>
      <c r="O21" s="35"/>
      <c r="P21" s="35"/>
      <c r="Q21" s="35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</row>
    <row r="22" spans="1:17" ht="12.75">
      <c r="A22" s="35"/>
      <c r="B22" s="35"/>
      <c r="C22" s="35"/>
      <c r="D22" s="114"/>
      <c r="E22" s="35"/>
      <c r="F22" s="35"/>
      <c r="G22" s="35"/>
      <c r="H22" s="164"/>
      <c r="I22" s="35"/>
      <c r="J22" s="35"/>
      <c r="O22" s="35"/>
      <c r="P22" s="35"/>
      <c r="Q22" s="35"/>
    </row>
    <row r="23" spans="1:17" ht="12.75">
      <c r="A23" s="35"/>
      <c r="B23" s="35"/>
      <c r="C23" s="35"/>
      <c r="D23" s="114"/>
      <c r="E23" s="35"/>
      <c r="F23" s="35"/>
      <c r="G23" s="35"/>
      <c r="H23" s="164"/>
      <c r="I23" s="35"/>
      <c r="J23" s="35"/>
      <c r="O23" s="35"/>
      <c r="P23" s="35"/>
      <c r="Q23" s="35"/>
    </row>
    <row r="24" spans="1:17" ht="12.75">
      <c r="A24" s="35"/>
      <c r="B24" s="35"/>
      <c r="C24" s="35"/>
      <c r="D24" s="114"/>
      <c r="E24" s="35"/>
      <c r="F24" s="35"/>
      <c r="G24" s="35"/>
      <c r="H24" s="164"/>
      <c r="I24" s="35"/>
      <c r="J24" s="35"/>
      <c r="O24" s="35"/>
      <c r="P24" s="35"/>
      <c r="Q24" s="35"/>
    </row>
    <row r="25" spans="1:17" ht="12.75">
      <c r="A25" s="35"/>
      <c r="B25" s="35"/>
      <c r="C25" s="35"/>
      <c r="D25" s="114"/>
      <c r="E25" s="35"/>
      <c r="F25" s="35"/>
      <c r="G25" s="35"/>
      <c r="H25" s="164"/>
      <c r="I25" s="35"/>
      <c r="J25" s="35"/>
      <c r="O25" s="35"/>
      <c r="P25" s="35"/>
      <c r="Q25" s="35"/>
    </row>
    <row r="26" spans="4:15" ht="12.75">
      <c r="D26" s="115"/>
      <c r="O26" s="35"/>
    </row>
    <row r="27" spans="1:17" ht="12.75">
      <c r="A27" s="35"/>
      <c r="B27" s="35"/>
      <c r="C27" s="35"/>
      <c r="D27" s="114"/>
      <c r="E27" s="35"/>
      <c r="F27" s="35"/>
      <c r="G27" s="35"/>
      <c r="H27" s="164"/>
      <c r="I27" s="35"/>
      <c r="J27" s="35"/>
      <c r="O27" s="35"/>
      <c r="P27" s="35"/>
      <c r="Q27" s="35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46.xml><?xml version="1.0" encoding="utf-8"?>
<worksheet xmlns="http://schemas.openxmlformats.org/spreadsheetml/2006/main" xmlns:r="http://schemas.openxmlformats.org/officeDocument/2006/relationships">
  <sheetPr codeName="Ark4111111148">
    <tabColor indexed="43"/>
    <pageSetUpPr fitToPage="1"/>
  </sheetPr>
  <dimension ref="A1:AI30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288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837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54</v>
      </c>
      <c r="E4" s="16" t="s">
        <v>55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299</v>
      </c>
      <c r="D6" s="1" t="s">
        <v>496</v>
      </c>
      <c r="E6" s="1" t="s">
        <v>289</v>
      </c>
      <c r="F6" s="53" t="s">
        <v>290</v>
      </c>
      <c r="G6" s="14" t="s">
        <v>291</v>
      </c>
      <c r="H6" s="160" t="s">
        <v>959</v>
      </c>
      <c r="I6" s="14" t="s">
        <v>292</v>
      </c>
      <c r="J6" s="14" t="s">
        <v>295</v>
      </c>
      <c r="K6" s="14" t="s">
        <v>296</v>
      </c>
      <c r="L6" s="14" t="s">
        <v>297</v>
      </c>
      <c r="M6" s="14" t="s">
        <v>298</v>
      </c>
      <c r="N6" s="285" t="s">
        <v>595</v>
      </c>
      <c r="O6" s="54" t="s">
        <v>293</v>
      </c>
      <c r="P6" s="54" t="s">
        <v>294</v>
      </c>
      <c r="Q6" s="29"/>
    </row>
    <row r="7" spans="1:17" ht="12.75">
      <c r="A7" s="38"/>
      <c r="B7" s="20"/>
      <c r="C7" s="97">
        <v>1000</v>
      </c>
      <c r="D7" s="279" t="s">
        <v>838</v>
      </c>
      <c r="E7" s="265" t="s">
        <v>372</v>
      </c>
      <c r="F7" s="92" t="s">
        <v>879</v>
      </c>
      <c r="G7" s="280">
        <v>12</v>
      </c>
      <c r="H7" s="266" t="s">
        <v>961</v>
      </c>
      <c r="I7" s="92" t="s">
        <v>321</v>
      </c>
      <c r="J7" s="92" t="s">
        <v>322</v>
      </c>
      <c r="K7" s="92">
        <v>4</v>
      </c>
      <c r="L7" s="92" t="s">
        <v>322</v>
      </c>
      <c r="M7" s="92">
        <v>2</v>
      </c>
      <c r="N7" s="92">
        <v>0.6</v>
      </c>
      <c r="O7" s="97" t="s">
        <v>839</v>
      </c>
      <c r="P7" s="5"/>
      <c r="Q7" s="29"/>
    </row>
    <row r="8" spans="1:17" ht="25.5">
      <c r="A8" s="38"/>
      <c r="B8" s="20"/>
      <c r="C8" s="74">
        <v>1010</v>
      </c>
      <c r="D8" s="281" t="s">
        <v>840</v>
      </c>
      <c r="E8" s="87" t="s">
        <v>374</v>
      </c>
      <c r="F8" s="72" t="s">
        <v>701</v>
      </c>
      <c r="G8" s="282">
        <v>12</v>
      </c>
      <c r="H8" s="171" t="s">
        <v>961</v>
      </c>
      <c r="I8" s="72" t="s">
        <v>321</v>
      </c>
      <c r="J8" s="72" t="s">
        <v>322</v>
      </c>
      <c r="K8" s="72">
        <v>4</v>
      </c>
      <c r="L8" s="72" t="s">
        <v>322</v>
      </c>
      <c r="M8" s="72">
        <v>2</v>
      </c>
      <c r="N8" s="72">
        <v>0.6</v>
      </c>
      <c r="O8" s="88" t="s">
        <v>370</v>
      </c>
      <c r="P8" s="9"/>
      <c r="Q8" s="29"/>
    </row>
    <row r="9" spans="1:17" ht="12.75">
      <c r="A9" s="38"/>
      <c r="B9" s="20"/>
      <c r="C9" s="74">
        <v>1020</v>
      </c>
      <c r="D9" s="281" t="s">
        <v>841</v>
      </c>
      <c r="E9" s="74" t="s">
        <v>378</v>
      </c>
      <c r="F9" s="72" t="s">
        <v>879</v>
      </c>
      <c r="G9" s="282">
        <v>12</v>
      </c>
      <c r="H9" s="171" t="s">
        <v>961</v>
      </c>
      <c r="I9" s="72" t="s">
        <v>321</v>
      </c>
      <c r="J9" s="72" t="s">
        <v>322</v>
      </c>
      <c r="K9" s="72">
        <v>4</v>
      </c>
      <c r="L9" s="72" t="s">
        <v>322</v>
      </c>
      <c r="M9" s="72">
        <v>2</v>
      </c>
      <c r="N9" s="72">
        <v>0.6</v>
      </c>
      <c r="O9" s="74" t="s">
        <v>842</v>
      </c>
      <c r="P9" s="9"/>
      <c r="Q9" s="29"/>
    </row>
    <row r="10" spans="1:17" ht="25.5">
      <c r="A10" s="38"/>
      <c r="B10" s="20"/>
      <c r="C10" s="74">
        <v>1025</v>
      </c>
      <c r="D10" s="281" t="s">
        <v>1032</v>
      </c>
      <c r="E10" s="87" t="s">
        <v>376</v>
      </c>
      <c r="F10" s="72" t="s">
        <v>701</v>
      </c>
      <c r="G10" s="282">
        <v>12</v>
      </c>
      <c r="H10" s="171" t="s">
        <v>960</v>
      </c>
      <c r="I10" s="72" t="s">
        <v>321</v>
      </c>
      <c r="J10" s="72" t="s">
        <v>322</v>
      </c>
      <c r="K10" s="72">
        <v>4</v>
      </c>
      <c r="L10" s="72" t="s">
        <v>320</v>
      </c>
      <c r="M10" s="72">
        <v>2</v>
      </c>
      <c r="N10" s="72">
        <v>0.2</v>
      </c>
      <c r="O10" s="87"/>
      <c r="P10" s="9"/>
      <c r="Q10" s="29"/>
    </row>
    <row r="11" spans="1:17" ht="12.75">
      <c r="A11" s="38"/>
      <c r="B11" s="20"/>
      <c r="C11" s="8">
        <v>1030</v>
      </c>
      <c r="D11" s="8" t="s">
        <v>535</v>
      </c>
      <c r="E11" s="67" t="s">
        <v>468</v>
      </c>
      <c r="F11" s="7" t="s">
        <v>701</v>
      </c>
      <c r="G11" s="7">
        <v>12</v>
      </c>
      <c r="H11" s="161" t="s">
        <v>961</v>
      </c>
      <c r="I11" s="7" t="s">
        <v>321</v>
      </c>
      <c r="J11" s="7" t="s">
        <v>320</v>
      </c>
      <c r="K11" s="7">
        <v>2</v>
      </c>
      <c r="L11" s="7" t="s">
        <v>320</v>
      </c>
      <c r="M11" s="7">
        <v>2</v>
      </c>
      <c r="N11" s="7">
        <v>0.2</v>
      </c>
      <c r="O11" s="8" t="s">
        <v>392</v>
      </c>
      <c r="P11" s="9"/>
      <c r="Q11" s="29"/>
    </row>
    <row r="12" spans="1:17" ht="12.75">
      <c r="A12" s="38"/>
      <c r="B12" s="20"/>
      <c r="C12" s="74">
        <v>1035</v>
      </c>
      <c r="D12" s="8"/>
      <c r="E12" s="96" t="s">
        <v>371</v>
      </c>
      <c r="F12" s="7" t="s">
        <v>701</v>
      </c>
      <c r="G12" s="107">
        <v>12</v>
      </c>
      <c r="H12" s="161" t="s">
        <v>960</v>
      </c>
      <c r="I12" s="7" t="s">
        <v>321</v>
      </c>
      <c r="J12" s="7" t="s">
        <v>322</v>
      </c>
      <c r="K12" s="7">
        <v>4</v>
      </c>
      <c r="L12" s="7" t="s">
        <v>320</v>
      </c>
      <c r="M12" s="7">
        <v>2</v>
      </c>
      <c r="N12" s="7">
        <v>0.2</v>
      </c>
      <c r="O12" s="8"/>
      <c r="P12" s="9"/>
      <c r="Q12" s="29"/>
    </row>
    <row r="13" spans="1:17" ht="38.25">
      <c r="A13" s="38"/>
      <c r="B13" s="20"/>
      <c r="C13" s="8">
        <v>1040</v>
      </c>
      <c r="D13" s="111" t="s">
        <v>843</v>
      </c>
      <c r="E13" s="8" t="s">
        <v>803</v>
      </c>
      <c r="F13" s="7" t="s">
        <v>701</v>
      </c>
      <c r="G13" s="107">
        <v>72</v>
      </c>
      <c r="H13" s="161" t="s">
        <v>961</v>
      </c>
      <c r="I13" s="7" t="s">
        <v>321</v>
      </c>
      <c r="J13" s="7" t="s">
        <v>322</v>
      </c>
      <c r="K13" s="7">
        <v>4</v>
      </c>
      <c r="L13" s="7" t="s">
        <v>322</v>
      </c>
      <c r="M13" s="7">
        <v>2</v>
      </c>
      <c r="N13" s="7">
        <v>0.5</v>
      </c>
      <c r="O13" s="8" t="s">
        <v>812</v>
      </c>
      <c r="P13" s="9"/>
      <c r="Q13" s="29"/>
    </row>
    <row r="14" spans="1:17" ht="12.75">
      <c r="A14" s="38"/>
      <c r="B14" s="20"/>
      <c r="C14" s="8">
        <v>1050</v>
      </c>
      <c r="D14" s="111" t="s">
        <v>844</v>
      </c>
      <c r="E14" s="8" t="s">
        <v>814</v>
      </c>
      <c r="F14" s="7" t="s">
        <v>701</v>
      </c>
      <c r="G14" s="107">
        <v>72</v>
      </c>
      <c r="H14" s="161" t="s">
        <v>961</v>
      </c>
      <c r="I14" s="7" t="s">
        <v>321</v>
      </c>
      <c r="J14" s="7" t="s">
        <v>322</v>
      </c>
      <c r="K14" s="7">
        <v>4</v>
      </c>
      <c r="L14" s="7" t="s">
        <v>322</v>
      </c>
      <c r="M14" s="7">
        <v>2</v>
      </c>
      <c r="N14" s="7">
        <v>0.5</v>
      </c>
      <c r="O14" s="8" t="s">
        <v>402</v>
      </c>
      <c r="P14" s="9"/>
      <c r="Q14" s="29"/>
    </row>
    <row r="15" spans="1:17" ht="12.75">
      <c r="A15" s="38"/>
      <c r="B15" s="20"/>
      <c r="C15" s="8">
        <v>1060</v>
      </c>
      <c r="D15" s="111" t="s">
        <v>845</v>
      </c>
      <c r="E15" s="8" t="s">
        <v>816</v>
      </c>
      <c r="F15" s="7" t="s">
        <v>879</v>
      </c>
      <c r="G15" s="107">
        <v>72</v>
      </c>
      <c r="H15" s="161" t="s">
        <v>961</v>
      </c>
      <c r="I15" s="7" t="s">
        <v>321</v>
      </c>
      <c r="J15" s="7" t="s">
        <v>322</v>
      </c>
      <c r="K15" s="7">
        <v>4</v>
      </c>
      <c r="L15" s="7" t="s">
        <v>322</v>
      </c>
      <c r="M15" s="7">
        <v>2</v>
      </c>
      <c r="N15" s="7">
        <v>0.5</v>
      </c>
      <c r="O15" s="8" t="s">
        <v>834</v>
      </c>
      <c r="P15" s="9"/>
      <c r="Q15" s="29"/>
    </row>
    <row r="16" spans="1:17" ht="12.75">
      <c r="A16" s="38"/>
      <c r="B16" s="20"/>
      <c r="C16" s="8">
        <v>1090</v>
      </c>
      <c r="D16" s="111" t="s">
        <v>846</v>
      </c>
      <c r="E16" s="8" t="s">
        <v>847</v>
      </c>
      <c r="F16" s="7" t="s">
        <v>701</v>
      </c>
      <c r="G16" s="7">
        <v>72</v>
      </c>
      <c r="H16" s="161" t="s">
        <v>961</v>
      </c>
      <c r="I16" s="7" t="s">
        <v>321</v>
      </c>
      <c r="J16" s="7" t="s">
        <v>322</v>
      </c>
      <c r="K16" s="7">
        <v>4</v>
      </c>
      <c r="L16" s="7" t="s">
        <v>322</v>
      </c>
      <c r="M16" s="7">
        <v>2</v>
      </c>
      <c r="N16" s="7">
        <v>0.5</v>
      </c>
      <c r="O16" s="8" t="s">
        <v>820</v>
      </c>
      <c r="P16" s="9"/>
      <c r="Q16" s="29"/>
    </row>
    <row r="17" spans="1:17" ht="12.75">
      <c r="A17" s="38"/>
      <c r="B17" s="20"/>
      <c r="C17" s="74">
        <v>1100</v>
      </c>
      <c r="D17" s="281" t="s">
        <v>855</v>
      </c>
      <c r="E17" s="87" t="s">
        <v>377</v>
      </c>
      <c r="F17" s="72" t="s">
        <v>701</v>
      </c>
      <c r="G17" s="282">
        <v>72</v>
      </c>
      <c r="H17" s="171" t="s">
        <v>961</v>
      </c>
      <c r="I17" s="7" t="s">
        <v>321</v>
      </c>
      <c r="J17" s="7" t="s">
        <v>322</v>
      </c>
      <c r="K17" s="7">
        <v>4</v>
      </c>
      <c r="L17" s="7" t="s">
        <v>322</v>
      </c>
      <c r="M17" s="7">
        <v>2</v>
      </c>
      <c r="N17" s="7">
        <v>0.5</v>
      </c>
      <c r="O17" s="8" t="s">
        <v>825</v>
      </c>
      <c r="P17" s="9"/>
      <c r="Q17" s="29"/>
    </row>
    <row r="18" spans="1:17" ht="25.5">
      <c r="A18" s="38"/>
      <c r="B18" s="20"/>
      <c r="C18" s="8">
        <v>1110</v>
      </c>
      <c r="D18" s="111" t="s">
        <v>856</v>
      </c>
      <c r="E18" s="88" t="s">
        <v>1033</v>
      </c>
      <c r="F18" s="7" t="s">
        <v>872</v>
      </c>
      <c r="G18" s="107">
        <v>72</v>
      </c>
      <c r="H18" s="161" t="s">
        <v>961</v>
      </c>
      <c r="I18" s="7" t="s">
        <v>321</v>
      </c>
      <c r="J18" s="7" t="s">
        <v>322</v>
      </c>
      <c r="K18" s="7">
        <v>4</v>
      </c>
      <c r="L18" s="7" t="s">
        <v>322</v>
      </c>
      <c r="M18" s="7">
        <v>2</v>
      </c>
      <c r="N18" s="7">
        <v>0.5</v>
      </c>
      <c r="O18" s="67" t="s">
        <v>828</v>
      </c>
      <c r="P18" s="9"/>
      <c r="Q18" s="29"/>
    </row>
    <row r="19" spans="1:17" ht="12.75">
      <c r="A19" s="38"/>
      <c r="B19" s="20"/>
      <c r="C19" s="8">
        <v>1120</v>
      </c>
      <c r="D19" s="8" t="s">
        <v>536</v>
      </c>
      <c r="E19" s="8" t="s">
        <v>351</v>
      </c>
      <c r="F19" s="7" t="s">
        <v>701</v>
      </c>
      <c r="G19" s="7">
        <v>72</v>
      </c>
      <c r="H19" s="161" t="s">
        <v>961</v>
      </c>
      <c r="I19" s="7" t="s">
        <v>321</v>
      </c>
      <c r="J19" s="7" t="s">
        <v>320</v>
      </c>
      <c r="K19" s="7">
        <v>4</v>
      </c>
      <c r="L19" s="7" t="s">
        <v>320</v>
      </c>
      <c r="M19" s="7">
        <v>2</v>
      </c>
      <c r="N19" s="7">
        <v>0.5</v>
      </c>
      <c r="O19" s="8" t="s">
        <v>392</v>
      </c>
      <c r="P19" s="9"/>
      <c r="Q19" s="29"/>
    </row>
    <row r="20" spans="1:17" ht="12.75">
      <c r="A20" s="38"/>
      <c r="B20" s="20"/>
      <c r="C20" s="8">
        <v>1130</v>
      </c>
      <c r="D20" s="8" t="s">
        <v>537</v>
      </c>
      <c r="E20" s="67" t="s">
        <v>400</v>
      </c>
      <c r="F20" s="7" t="s">
        <v>701</v>
      </c>
      <c r="G20" s="7">
        <v>72</v>
      </c>
      <c r="H20" s="161" t="s">
        <v>961</v>
      </c>
      <c r="I20" s="7" t="s">
        <v>321</v>
      </c>
      <c r="J20" s="7" t="s">
        <v>320</v>
      </c>
      <c r="K20" s="7">
        <v>4</v>
      </c>
      <c r="L20" s="7" t="s">
        <v>320</v>
      </c>
      <c r="M20" s="7">
        <v>2</v>
      </c>
      <c r="N20" s="7">
        <v>0.2</v>
      </c>
      <c r="O20" s="8" t="s">
        <v>392</v>
      </c>
      <c r="P20" s="9"/>
      <c r="Q20" s="29"/>
    </row>
    <row r="21" spans="1:17" ht="12.75">
      <c r="A21" s="38"/>
      <c r="B21" s="20"/>
      <c r="C21" s="99"/>
      <c r="D21" s="112"/>
      <c r="E21" s="99"/>
      <c r="F21" s="64"/>
      <c r="G21" s="64"/>
      <c r="H21" s="169"/>
      <c r="I21" s="64"/>
      <c r="J21" s="64"/>
      <c r="K21" s="64"/>
      <c r="L21" s="64"/>
      <c r="M21" s="64"/>
      <c r="N21" s="64"/>
      <c r="O21" s="99"/>
      <c r="P21" s="65"/>
      <c r="Q21" s="29"/>
    </row>
    <row r="22" spans="1:35" ht="13.5" thickBot="1">
      <c r="A22" s="38"/>
      <c r="B22" s="21"/>
      <c r="C22" s="42"/>
      <c r="D22" s="113"/>
      <c r="E22" s="32"/>
      <c r="F22" s="32"/>
      <c r="G22" s="32"/>
      <c r="H22" s="163"/>
      <c r="I22" s="32"/>
      <c r="J22" s="32"/>
      <c r="K22" s="33"/>
      <c r="L22" s="33"/>
      <c r="M22" s="33"/>
      <c r="N22" s="33"/>
      <c r="O22" s="32"/>
      <c r="P22" s="32"/>
      <c r="Q22" s="30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</row>
    <row r="23" spans="1:35" ht="12.75">
      <c r="A23" s="35"/>
      <c r="B23" s="35"/>
      <c r="C23" s="35"/>
      <c r="D23" s="114"/>
      <c r="E23" s="35"/>
      <c r="F23" s="34"/>
      <c r="G23" s="35"/>
      <c r="H23" s="164"/>
      <c r="I23" s="35"/>
      <c r="J23" s="39"/>
      <c r="K23" s="43"/>
      <c r="L23" s="43"/>
      <c r="M23" s="43"/>
      <c r="N23" s="43"/>
      <c r="O23" s="35"/>
      <c r="P23" s="35"/>
      <c r="Q23" s="35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</row>
    <row r="24" spans="1:35" ht="12.75">
      <c r="A24" s="35"/>
      <c r="B24" s="35"/>
      <c r="C24" s="35"/>
      <c r="D24" s="114"/>
      <c r="E24" s="35"/>
      <c r="F24" s="35"/>
      <c r="G24" s="35"/>
      <c r="H24" s="164"/>
      <c r="I24" s="35"/>
      <c r="J24" s="39"/>
      <c r="K24" s="43"/>
      <c r="L24" s="43"/>
      <c r="M24" s="43"/>
      <c r="N24" s="43"/>
      <c r="O24" s="35"/>
      <c r="P24" s="35"/>
      <c r="Q24" s="35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</row>
    <row r="25" spans="1:17" ht="12.75">
      <c r="A25" s="35"/>
      <c r="B25" s="35"/>
      <c r="C25" s="35"/>
      <c r="D25" s="114"/>
      <c r="E25" s="35"/>
      <c r="F25" s="35"/>
      <c r="G25" s="35"/>
      <c r="H25" s="164"/>
      <c r="I25" s="35"/>
      <c r="J25" s="35"/>
      <c r="O25" s="35"/>
      <c r="P25" s="35"/>
      <c r="Q25" s="35"/>
    </row>
    <row r="26" spans="1:17" ht="12.75">
      <c r="A26" s="35"/>
      <c r="B26" s="35"/>
      <c r="C26" s="35"/>
      <c r="D26" s="114"/>
      <c r="E26" s="35"/>
      <c r="F26" s="35"/>
      <c r="G26" s="35"/>
      <c r="H26" s="164"/>
      <c r="I26" s="35"/>
      <c r="J26" s="35"/>
      <c r="O26" s="35"/>
      <c r="P26" s="35"/>
      <c r="Q26" s="35"/>
    </row>
    <row r="27" spans="1:17" ht="12.75">
      <c r="A27" s="35"/>
      <c r="B27" s="35"/>
      <c r="C27" s="35"/>
      <c r="D27" s="114"/>
      <c r="E27" s="35"/>
      <c r="F27" s="35"/>
      <c r="G27" s="35"/>
      <c r="H27" s="164"/>
      <c r="I27" s="35"/>
      <c r="J27" s="35"/>
      <c r="O27" s="35"/>
      <c r="P27" s="35"/>
      <c r="Q27" s="35"/>
    </row>
    <row r="28" spans="1:17" ht="12.75">
      <c r="A28" s="35"/>
      <c r="B28" s="35"/>
      <c r="C28" s="35"/>
      <c r="D28" s="114"/>
      <c r="E28" s="35"/>
      <c r="F28" s="35"/>
      <c r="G28" s="35"/>
      <c r="H28" s="164"/>
      <c r="I28" s="35"/>
      <c r="J28" s="35"/>
      <c r="O28" s="35"/>
      <c r="P28" s="35"/>
      <c r="Q28" s="35"/>
    </row>
    <row r="29" spans="4:15" ht="12.75">
      <c r="D29" s="115"/>
      <c r="O29" s="35"/>
    </row>
    <row r="30" spans="4:15" ht="12.75">
      <c r="D30" s="115"/>
      <c r="O30" s="35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47.xml><?xml version="1.0" encoding="utf-8"?>
<worksheet xmlns="http://schemas.openxmlformats.org/spreadsheetml/2006/main" xmlns:r="http://schemas.openxmlformats.org/officeDocument/2006/relationships">
  <sheetPr codeName="Ark4111111149">
    <tabColor indexed="43"/>
    <pageSetUpPr fitToPage="1"/>
  </sheetPr>
  <dimension ref="A1:AI27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288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857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56</v>
      </c>
      <c r="E4" s="16" t="s">
        <v>57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299</v>
      </c>
      <c r="D6" s="1" t="s">
        <v>496</v>
      </c>
      <c r="E6" s="1" t="s">
        <v>289</v>
      </c>
      <c r="F6" s="53" t="s">
        <v>290</v>
      </c>
      <c r="G6" s="14" t="s">
        <v>291</v>
      </c>
      <c r="H6" s="160" t="s">
        <v>959</v>
      </c>
      <c r="I6" s="14" t="s">
        <v>292</v>
      </c>
      <c r="J6" s="14" t="s">
        <v>295</v>
      </c>
      <c r="K6" s="14" t="s">
        <v>296</v>
      </c>
      <c r="L6" s="14" t="s">
        <v>297</v>
      </c>
      <c r="M6" s="14" t="s">
        <v>298</v>
      </c>
      <c r="N6" s="285" t="s">
        <v>595</v>
      </c>
      <c r="O6" s="54" t="s">
        <v>293</v>
      </c>
      <c r="P6" s="54" t="s">
        <v>294</v>
      </c>
      <c r="Q6" s="29"/>
    </row>
    <row r="7" spans="1:19" s="124" customFormat="1" ht="25.5">
      <c r="A7" s="117"/>
      <c r="B7" s="118"/>
      <c r="C7" s="4">
        <v>1000</v>
      </c>
      <c r="D7" s="104" t="s">
        <v>858</v>
      </c>
      <c r="E7" s="4" t="s">
        <v>859</v>
      </c>
      <c r="F7" s="120" t="s">
        <v>701</v>
      </c>
      <c r="G7" s="121">
        <v>12</v>
      </c>
      <c r="H7" s="167" t="s">
        <v>961</v>
      </c>
      <c r="I7" s="120" t="s">
        <v>321</v>
      </c>
      <c r="J7" s="120" t="s">
        <v>322</v>
      </c>
      <c r="K7" s="120">
        <v>4</v>
      </c>
      <c r="L7" s="120" t="s">
        <v>320</v>
      </c>
      <c r="M7" s="120">
        <v>2</v>
      </c>
      <c r="N7" s="120">
        <v>0.5</v>
      </c>
      <c r="O7" s="67" t="s">
        <v>860</v>
      </c>
      <c r="P7" s="122"/>
      <c r="Q7" s="123"/>
      <c r="S7" s="36"/>
    </row>
    <row r="8" spans="1:17" ht="12.75">
      <c r="A8" s="38"/>
      <c r="B8" s="20"/>
      <c r="C8" s="8">
        <v>1010</v>
      </c>
      <c r="D8" s="111" t="s">
        <v>861</v>
      </c>
      <c r="E8" s="8" t="s">
        <v>862</v>
      </c>
      <c r="F8" s="7" t="s">
        <v>872</v>
      </c>
      <c r="G8" s="107">
        <v>12</v>
      </c>
      <c r="H8" s="161" t="s">
        <v>961</v>
      </c>
      <c r="I8" s="7" t="s">
        <v>321</v>
      </c>
      <c r="J8" s="7" t="s">
        <v>322</v>
      </c>
      <c r="K8" s="7">
        <v>4</v>
      </c>
      <c r="L8" s="7" t="s">
        <v>320</v>
      </c>
      <c r="M8" s="7">
        <v>2</v>
      </c>
      <c r="N8" s="7">
        <v>0.5</v>
      </c>
      <c r="O8" s="67" t="s">
        <v>863</v>
      </c>
      <c r="P8" s="9"/>
      <c r="Q8" s="29"/>
    </row>
    <row r="9" spans="1:17" ht="25.5">
      <c r="A9" s="38"/>
      <c r="B9" s="20"/>
      <c r="C9" s="8">
        <v>1020</v>
      </c>
      <c r="D9" s="111" t="s">
        <v>864</v>
      </c>
      <c r="E9" s="8" t="s">
        <v>865</v>
      </c>
      <c r="F9" s="57" t="s">
        <v>872</v>
      </c>
      <c r="G9" s="105">
        <v>12</v>
      </c>
      <c r="H9" s="167" t="s">
        <v>961</v>
      </c>
      <c r="I9" s="57" t="s">
        <v>321</v>
      </c>
      <c r="J9" s="57" t="s">
        <v>322</v>
      </c>
      <c r="K9" s="57">
        <v>4</v>
      </c>
      <c r="L9" s="57" t="s">
        <v>320</v>
      </c>
      <c r="M9" s="57">
        <v>2</v>
      </c>
      <c r="N9" s="57">
        <v>0.5</v>
      </c>
      <c r="O9" s="125" t="s">
        <v>866</v>
      </c>
      <c r="P9" s="58"/>
      <c r="Q9" s="29"/>
    </row>
    <row r="10" spans="1:17" ht="12.75">
      <c r="A10" s="38"/>
      <c r="B10" s="20"/>
      <c r="C10" s="8">
        <v>1030</v>
      </c>
      <c r="D10" s="111" t="s">
        <v>867</v>
      </c>
      <c r="E10" s="8" t="s">
        <v>868</v>
      </c>
      <c r="F10" s="7" t="s">
        <v>879</v>
      </c>
      <c r="G10" s="107">
        <v>12</v>
      </c>
      <c r="H10" s="161" t="s">
        <v>961</v>
      </c>
      <c r="I10" s="7" t="s">
        <v>321</v>
      </c>
      <c r="J10" s="7" t="s">
        <v>322</v>
      </c>
      <c r="K10" s="7">
        <v>4</v>
      </c>
      <c r="L10" s="7" t="s">
        <v>320</v>
      </c>
      <c r="M10" s="7">
        <v>2</v>
      </c>
      <c r="N10" s="7">
        <v>0.5</v>
      </c>
      <c r="O10" s="67" t="s">
        <v>869</v>
      </c>
      <c r="P10" s="9"/>
      <c r="Q10" s="29"/>
    </row>
    <row r="11" spans="1:17" ht="12.75">
      <c r="A11" s="38"/>
      <c r="B11" s="20"/>
      <c r="C11" s="99"/>
      <c r="D11" s="112"/>
      <c r="E11" s="99"/>
      <c r="F11" s="11"/>
      <c r="G11" s="11"/>
      <c r="H11" s="162"/>
      <c r="I11" s="11"/>
      <c r="J11" s="11"/>
      <c r="K11" s="11"/>
      <c r="L11" s="11"/>
      <c r="M11" s="11"/>
      <c r="N11" s="11"/>
      <c r="O11" s="12"/>
      <c r="P11" s="13"/>
      <c r="Q11" s="29"/>
    </row>
    <row r="12" spans="1:35" ht="13.5" thickBot="1">
      <c r="A12" s="38"/>
      <c r="B12" s="21"/>
      <c r="C12" s="42"/>
      <c r="D12" s="113"/>
      <c r="E12" s="32"/>
      <c r="F12" s="32"/>
      <c r="G12" s="32"/>
      <c r="H12" s="163"/>
      <c r="I12" s="32"/>
      <c r="J12" s="32"/>
      <c r="K12" s="33"/>
      <c r="L12" s="33"/>
      <c r="M12" s="33"/>
      <c r="N12" s="33"/>
      <c r="O12" s="32"/>
      <c r="P12" s="32"/>
      <c r="Q12" s="30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35" ht="12.75">
      <c r="A13" s="35"/>
      <c r="B13" s="35"/>
      <c r="C13" s="35"/>
      <c r="D13" s="114"/>
      <c r="E13" s="35"/>
      <c r="F13" s="34"/>
      <c r="G13" s="35"/>
      <c r="H13" s="164"/>
      <c r="I13" s="35"/>
      <c r="J13" s="39"/>
      <c r="K13" s="43"/>
      <c r="L13" s="43"/>
      <c r="M13" s="43"/>
      <c r="N13" s="43"/>
      <c r="O13" s="35"/>
      <c r="P13" s="35"/>
      <c r="Q13" s="35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</row>
    <row r="14" spans="1:35" ht="12.75">
      <c r="A14" s="35"/>
      <c r="B14" s="35"/>
      <c r="C14" s="35"/>
      <c r="D14" s="114"/>
      <c r="E14" s="35"/>
      <c r="F14" s="35"/>
      <c r="G14" s="35"/>
      <c r="H14" s="164"/>
      <c r="I14" s="35"/>
      <c r="J14" s="39"/>
      <c r="K14" s="43"/>
      <c r="L14" s="43"/>
      <c r="M14" s="43"/>
      <c r="N14" s="43"/>
      <c r="O14" s="35"/>
      <c r="P14" s="35"/>
      <c r="Q14" s="35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</row>
    <row r="15" spans="1:17" ht="12.75">
      <c r="A15" s="35"/>
      <c r="B15" s="35"/>
      <c r="C15" s="35"/>
      <c r="D15" s="114"/>
      <c r="E15" s="126"/>
      <c r="F15" s="35"/>
      <c r="G15" s="35"/>
      <c r="H15" s="164"/>
      <c r="I15" s="35"/>
      <c r="J15" s="35"/>
      <c r="O15" s="35"/>
      <c r="P15" s="35"/>
      <c r="Q15" s="35"/>
    </row>
    <row r="16" spans="1:17" ht="12.75">
      <c r="A16" s="35"/>
      <c r="B16" s="35"/>
      <c r="C16" s="35"/>
      <c r="D16" s="114"/>
      <c r="E16" s="35"/>
      <c r="F16" s="35"/>
      <c r="G16" s="35"/>
      <c r="H16" s="164"/>
      <c r="I16" s="35"/>
      <c r="J16" s="35"/>
      <c r="O16" s="35"/>
      <c r="P16" s="35"/>
      <c r="Q16" s="35"/>
    </row>
    <row r="17" spans="1:17" ht="12.75">
      <c r="A17" s="35"/>
      <c r="B17" s="35"/>
      <c r="C17" s="35"/>
      <c r="D17" s="114"/>
      <c r="E17" s="35"/>
      <c r="F17" s="35"/>
      <c r="G17" s="35"/>
      <c r="H17" s="164"/>
      <c r="I17" s="35"/>
      <c r="J17" s="35"/>
      <c r="O17" s="35"/>
      <c r="P17" s="35"/>
      <c r="Q17" s="35"/>
    </row>
    <row r="18" spans="1:17" ht="12.75">
      <c r="A18" s="35"/>
      <c r="B18" s="35"/>
      <c r="C18" s="35"/>
      <c r="D18" s="114"/>
      <c r="E18" s="35"/>
      <c r="F18" s="35"/>
      <c r="G18" s="35"/>
      <c r="H18" s="164"/>
      <c r="I18" s="35"/>
      <c r="J18" s="35"/>
      <c r="O18" s="35"/>
      <c r="P18" s="35"/>
      <c r="Q18" s="35"/>
    </row>
    <row r="19" spans="1:17" ht="12.75">
      <c r="A19" s="35"/>
      <c r="B19" s="35"/>
      <c r="C19" s="35"/>
      <c r="D19" s="114"/>
      <c r="E19" s="35"/>
      <c r="F19" s="35"/>
      <c r="G19" s="35"/>
      <c r="H19" s="164"/>
      <c r="I19" s="35"/>
      <c r="J19" s="35"/>
      <c r="O19" s="35"/>
      <c r="P19" s="35"/>
      <c r="Q19" s="35"/>
    </row>
    <row r="20" spans="1:17" ht="12.75">
      <c r="A20" s="35"/>
      <c r="B20" s="35"/>
      <c r="C20" s="35"/>
      <c r="D20" s="114"/>
      <c r="E20" s="35"/>
      <c r="F20" s="35"/>
      <c r="G20" s="35"/>
      <c r="H20" s="164"/>
      <c r="I20" s="35"/>
      <c r="J20" s="35"/>
      <c r="O20" s="35"/>
      <c r="P20" s="35"/>
      <c r="Q20" s="35"/>
    </row>
    <row r="21" spans="4:15" ht="12.75">
      <c r="D21" s="115"/>
      <c r="O21" s="35"/>
    </row>
    <row r="22" spans="4:15" ht="12.75">
      <c r="D22" s="115"/>
      <c r="O22" s="35"/>
    </row>
    <row r="23" ht="12.75">
      <c r="D23" s="115"/>
    </row>
    <row r="24" ht="12.75">
      <c r="D24" s="115"/>
    </row>
    <row r="25" ht="12.75">
      <c r="D25" s="115"/>
    </row>
    <row r="26" ht="12.75">
      <c r="D26" s="115"/>
    </row>
    <row r="27" ht="12.75">
      <c r="D27" s="115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48.xml><?xml version="1.0" encoding="utf-8"?>
<worksheet xmlns="http://schemas.openxmlformats.org/spreadsheetml/2006/main" xmlns:r="http://schemas.openxmlformats.org/officeDocument/2006/relationships">
  <sheetPr codeName="Ark4111111151">
    <tabColor indexed="43"/>
    <pageSetUpPr fitToPage="1"/>
  </sheetPr>
  <dimension ref="A1:AI22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44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246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288</v>
      </c>
      <c r="F2" s="247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300</v>
      </c>
      <c r="F3" s="248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58</v>
      </c>
      <c r="E4" s="69" t="s">
        <v>896</v>
      </c>
      <c r="F4" s="248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31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299</v>
      </c>
      <c r="D6" s="1" t="s">
        <v>496</v>
      </c>
      <c r="E6" s="1" t="s">
        <v>289</v>
      </c>
      <c r="F6" s="53" t="s">
        <v>290</v>
      </c>
      <c r="G6" s="14" t="s">
        <v>291</v>
      </c>
      <c r="H6" s="160" t="s">
        <v>959</v>
      </c>
      <c r="I6" s="14" t="s">
        <v>292</v>
      </c>
      <c r="J6" s="14" t="s">
        <v>295</v>
      </c>
      <c r="K6" s="14" t="s">
        <v>296</v>
      </c>
      <c r="L6" s="14" t="s">
        <v>297</v>
      </c>
      <c r="M6" s="14" t="s">
        <v>298</v>
      </c>
      <c r="N6" s="285" t="s">
        <v>595</v>
      </c>
      <c r="O6" s="54" t="s">
        <v>293</v>
      </c>
      <c r="P6" s="54" t="s">
        <v>294</v>
      </c>
      <c r="Q6" s="29"/>
    </row>
    <row r="7" spans="1:19" ht="12.75">
      <c r="A7" s="38"/>
      <c r="B7" s="20"/>
      <c r="C7" s="93">
        <v>1000</v>
      </c>
      <c r="D7" s="96" t="s">
        <v>870</v>
      </c>
      <c r="E7" s="74" t="s">
        <v>871</v>
      </c>
      <c r="F7" s="116" t="s">
        <v>872</v>
      </c>
      <c r="G7" s="7">
        <v>24</v>
      </c>
      <c r="H7" s="167" t="s">
        <v>961</v>
      </c>
      <c r="I7" s="127" t="s">
        <v>321</v>
      </c>
      <c r="J7" s="57" t="s">
        <v>322</v>
      </c>
      <c r="K7" s="57">
        <v>4</v>
      </c>
      <c r="L7" s="57" t="s">
        <v>322</v>
      </c>
      <c r="M7" s="57">
        <v>2</v>
      </c>
      <c r="N7" s="57">
        <v>0.2</v>
      </c>
      <c r="O7" s="128"/>
      <c r="P7" s="58"/>
      <c r="Q7" s="29"/>
      <c r="S7" s="129"/>
    </row>
    <row r="8" spans="1:17" ht="25.5">
      <c r="A8" s="38"/>
      <c r="B8" s="20"/>
      <c r="C8" s="8">
        <v>1010</v>
      </c>
      <c r="D8" s="111" t="s">
        <v>873</v>
      </c>
      <c r="E8" s="8" t="s">
        <v>874</v>
      </c>
      <c r="F8" s="59" t="s">
        <v>701</v>
      </c>
      <c r="G8" s="130">
        <v>24</v>
      </c>
      <c r="H8" s="161" t="s">
        <v>961</v>
      </c>
      <c r="I8" s="59" t="s">
        <v>321</v>
      </c>
      <c r="J8" s="7" t="s">
        <v>322</v>
      </c>
      <c r="K8" s="7">
        <v>4</v>
      </c>
      <c r="L8" s="7" t="s">
        <v>322</v>
      </c>
      <c r="M8" s="7">
        <v>2</v>
      </c>
      <c r="N8" s="7">
        <v>0.6</v>
      </c>
      <c r="O8" s="131" t="s">
        <v>875</v>
      </c>
      <c r="P8" s="8"/>
      <c r="Q8" s="29"/>
    </row>
    <row r="9" spans="1:17" ht="25.5">
      <c r="A9" s="38"/>
      <c r="B9" s="20"/>
      <c r="C9" s="8">
        <v>1020</v>
      </c>
      <c r="D9" s="111" t="s">
        <v>876</v>
      </c>
      <c r="E9" s="8" t="s">
        <v>1034</v>
      </c>
      <c r="F9" s="59" t="s">
        <v>701</v>
      </c>
      <c r="G9" s="59">
        <v>24</v>
      </c>
      <c r="H9" s="161" t="s">
        <v>961</v>
      </c>
      <c r="I9" s="59" t="s">
        <v>321</v>
      </c>
      <c r="J9" s="7" t="s">
        <v>322</v>
      </c>
      <c r="K9" s="7">
        <v>4</v>
      </c>
      <c r="L9" s="7" t="s">
        <v>322</v>
      </c>
      <c r="M9" s="7">
        <v>2</v>
      </c>
      <c r="N9" s="7">
        <v>0.2</v>
      </c>
      <c r="O9" s="132"/>
      <c r="P9" s="8"/>
      <c r="Q9" s="29"/>
    </row>
    <row r="10" spans="1:17" ht="12.75">
      <c r="A10" s="38"/>
      <c r="B10" s="20"/>
      <c r="C10" s="8">
        <v>1030</v>
      </c>
      <c r="D10" s="111" t="s">
        <v>877</v>
      </c>
      <c r="E10" s="8" t="s">
        <v>878</v>
      </c>
      <c r="F10" s="59" t="s">
        <v>879</v>
      </c>
      <c r="G10" s="59">
        <v>24</v>
      </c>
      <c r="H10" s="161" t="s">
        <v>961</v>
      </c>
      <c r="I10" s="59" t="s">
        <v>321</v>
      </c>
      <c r="J10" s="7" t="s">
        <v>320</v>
      </c>
      <c r="K10" s="7">
        <v>4</v>
      </c>
      <c r="L10" s="7" t="s">
        <v>322</v>
      </c>
      <c r="M10" s="7">
        <v>2</v>
      </c>
      <c r="N10" s="7">
        <v>0.2</v>
      </c>
      <c r="O10" s="132"/>
      <c r="P10" s="8"/>
      <c r="Q10" s="29"/>
    </row>
    <row r="11" spans="1:19" s="124" customFormat="1" ht="12.75">
      <c r="A11" s="117"/>
      <c r="B11" s="118"/>
      <c r="C11" s="8">
        <v>1040</v>
      </c>
      <c r="D11" s="111" t="s">
        <v>880</v>
      </c>
      <c r="E11" s="134" t="s">
        <v>881</v>
      </c>
      <c r="F11" s="83" t="s">
        <v>350</v>
      </c>
      <c r="G11" s="83">
        <v>24</v>
      </c>
      <c r="H11" s="161" t="s">
        <v>961</v>
      </c>
      <c r="I11" s="83" t="s">
        <v>321</v>
      </c>
      <c r="J11" s="83" t="s">
        <v>322</v>
      </c>
      <c r="K11" s="83">
        <v>4</v>
      </c>
      <c r="L11" s="83" t="s">
        <v>322</v>
      </c>
      <c r="M11" s="83">
        <v>2</v>
      </c>
      <c r="N11" s="83">
        <v>0.2</v>
      </c>
      <c r="O11" s="67"/>
      <c r="P11" s="8"/>
      <c r="Q11" s="123"/>
      <c r="S11" s="41"/>
    </row>
    <row r="12" spans="1:17" ht="12.75">
      <c r="A12" s="38"/>
      <c r="B12" s="20"/>
      <c r="C12" s="8">
        <v>1050</v>
      </c>
      <c r="D12" s="111" t="s">
        <v>882</v>
      </c>
      <c r="E12" s="8" t="s">
        <v>883</v>
      </c>
      <c r="F12" s="59" t="s">
        <v>879</v>
      </c>
      <c r="G12" s="59">
        <v>24</v>
      </c>
      <c r="H12" s="161" t="s">
        <v>961</v>
      </c>
      <c r="I12" s="59" t="s">
        <v>321</v>
      </c>
      <c r="J12" s="7" t="s">
        <v>322</v>
      </c>
      <c r="K12" s="7">
        <v>4</v>
      </c>
      <c r="L12" s="7" t="s">
        <v>322</v>
      </c>
      <c r="M12" s="7">
        <v>2</v>
      </c>
      <c r="N12" s="7">
        <v>0.2</v>
      </c>
      <c r="O12" s="132" t="s">
        <v>884</v>
      </c>
      <c r="P12" s="8"/>
      <c r="Q12" s="29"/>
    </row>
    <row r="13" spans="1:17" ht="12.75">
      <c r="A13" s="38"/>
      <c r="B13" s="20"/>
      <c r="C13" s="8">
        <v>1060</v>
      </c>
      <c r="D13" s="111" t="s">
        <v>885</v>
      </c>
      <c r="E13" s="8" t="s">
        <v>886</v>
      </c>
      <c r="F13" s="59" t="s">
        <v>879</v>
      </c>
      <c r="G13" s="59">
        <v>24</v>
      </c>
      <c r="H13" s="161" t="s">
        <v>961</v>
      </c>
      <c r="I13" s="59" t="s">
        <v>321</v>
      </c>
      <c r="J13" s="7" t="s">
        <v>322</v>
      </c>
      <c r="K13" s="7">
        <v>4</v>
      </c>
      <c r="L13" s="7" t="s">
        <v>322</v>
      </c>
      <c r="M13" s="7">
        <v>2</v>
      </c>
      <c r="N13" s="7">
        <v>0.2</v>
      </c>
      <c r="O13" s="132" t="s">
        <v>887</v>
      </c>
      <c r="P13" s="8"/>
      <c r="Q13" s="29"/>
    </row>
    <row r="14" spans="1:17" ht="12.75">
      <c r="A14" s="38"/>
      <c r="B14" s="20"/>
      <c r="C14" s="74">
        <v>1070</v>
      </c>
      <c r="D14" s="281" t="s">
        <v>888</v>
      </c>
      <c r="E14" s="87" t="s">
        <v>379</v>
      </c>
      <c r="F14" s="72" t="s">
        <v>872</v>
      </c>
      <c r="G14" s="72">
        <v>24</v>
      </c>
      <c r="H14" s="171" t="s">
        <v>961</v>
      </c>
      <c r="I14" s="72" t="s">
        <v>321</v>
      </c>
      <c r="J14" s="72" t="s">
        <v>322</v>
      </c>
      <c r="K14" s="72">
        <v>4</v>
      </c>
      <c r="L14" s="72" t="s">
        <v>322</v>
      </c>
      <c r="M14" s="72">
        <v>2</v>
      </c>
      <c r="N14" s="72">
        <v>0.6</v>
      </c>
      <c r="O14" s="74"/>
      <c r="P14" s="73"/>
      <c r="Q14" s="29"/>
    </row>
    <row r="15" spans="1:17" ht="12.75">
      <c r="A15" s="38"/>
      <c r="B15" s="20"/>
      <c r="C15" s="74">
        <v>1080</v>
      </c>
      <c r="D15" s="281" t="s">
        <v>889</v>
      </c>
      <c r="E15" s="87" t="s">
        <v>380</v>
      </c>
      <c r="F15" s="72" t="s">
        <v>872</v>
      </c>
      <c r="G15" s="282">
        <v>72</v>
      </c>
      <c r="H15" s="171" t="s">
        <v>961</v>
      </c>
      <c r="I15" s="72" t="s">
        <v>321</v>
      </c>
      <c r="J15" s="72" t="s">
        <v>322</v>
      </c>
      <c r="K15" s="72">
        <v>4</v>
      </c>
      <c r="L15" s="72" t="s">
        <v>322</v>
      </c>
      <c r="M15" s="72">
        <v>2</v>
      </c>
      <c r="N15" s="72">
        <v>0.2</v>
      </c>
      <c r="O15" s="87" t="s">
        <v>890</v>
      </c>
      <c r="P15" s="73"/>
      <c r="Q15" s="29"/>
    </row>
    <row r="16" spans="1:17" ht="12.75">
      <c r="A16" s="38"/>
      <c r="B16" s="20"/>
      <c r="C16" s="10"/>
      <c r="D16" s="110"/>
      <c r="E16" s="10"/>
      <c r="F16" s="11"/>
      <c r="G16" s="11"/>
      <c r="H16" s="162"/>
      <c r="I16" s="11"/>
      <c r="J16" s="11"/>
      <c r="K16" s="11"/>
      <c r="L16" s="11"/>
      <c r="M16" s="11"/>
      <c r="N16" s="11"/>
      <c r="O16" s="12"/>
      <c r="P16" s="13"/>
      <c r="Q16" s="29"/>
    </row>
    <row r="17" spans="1:35" ht="13.5" thickBot="1">
      <c r="A17" s="38"/>
      <c r="B17" s="21"/>
      <c r="C17" s="42"/>
      <c r="D17" s="113"/>
      <c r="E17" s="32"/>
      <c r="F17" s="249"/>
      <c r="G17" s="32"/>
      <c r="H17" s="163"/>
      <c r="I17" s="32"/>
      <c r="J17" s="32"/>
      <c r="K17" s="33"/>
      <c r="L17" s="33"/>
      <c r="M17" s="33"/>
      <c r="N17" s="33"/>
      <c r="O17" s="32"/>
      <c r="P17" s="32"/>
      <c r="Q17" s="30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</row>
    <row r="18" spans="1:35" ht="12.75">
      <c r="A18" s="35"/>
      <c r="B18" s="35"/>
      <c r="C18" s="35"/>
      <c r="D18" s="114"/>
      <c r="E18" s="35"/>
      <c r="F18" s="250"/>
      <c r="G18" s="35"/>
      <c r="H18" s="164"/>
      <c r="I18" s="35"/>
      <c r="J18" s="39"/>
      <c r="K18" s="43"/>
      <c r="L18" s="43"/>
      <c r="M18" s="43"/>
      <c r="N18" s="43"/>
      <c r="O18" s="35"/>
      <c r="P18" s="35"/>
      <c r="Q18" s="35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</row>
    <row r="19" spans="1:35" ht="12.75">
      <c r="A19" s="35"/>
      <c r="B19" s="35"/>
      <c r="C19" s="35"/>
      <c r="D19" s="114"/>
      <c r="E19" s="35"/>
      <c r="F19" s="246"/>
      <c r="G19" s="35"/>
      <c r="H19" s="164"/>
      <c r="I19" s="35"/>
      <c r="J19" s="39"/>
      <c r="K19" s="43"/>
      <c r="L19" s="43"/>
      <c r="M19" s="43"/>
      <c r="N19" s="43"/>
      <c r="O19" s="35"/>
      <c r="P19" s="35"/>
      <c r="Q19" s="35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</row>
    <row r="20" spans="1:17" ht="12.75">
      <c r="A20" s="35"/>
      <c r="B20" s="35"/>
      <c r="C20" s="35"/>
      <c r="D20" s="114"/>
      <c r="E20" s="35"/>
      <c r="F20" s="246"/>
      <c r="G20" s="35"/>
      <c r="H20" s="164"/>
      <c r="I20" s="35"/>
      <c r="J20" s="35"/>
      <c r="O20" s="35"/>
      <c r="P20" s="35"/>
      <c r="Q20" s="35"/>
    </row>
    <row r="21" spans="1:17" ht="12.75">
      <c r="A21" s="35"/>
      <c r="B21" s="35"/>
      <c r="C21" s="35"/>
      <c r="D21" s="114"/>
      <c r="E21" s="35"/>
      <c r="F21" s="246"/>
      <c r="G21" s="35"/>
      <c r="H21" s="164"/>
      <c r="I21" s="35"/>
      <c r="J21" s="35"/>
      <c r="O21" s="35"/>
      <c r="P21" s="35"/>
      <c r="Q21" s="35"/>
    </row>
    <row r="22" ht="12.75">
      <c r="D22" s="115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49.xml><?xml version="1.0" encoding="utf-8"?>
<worksheet xmlns="http://schemas.openxmlformats.org/spreadsheetml/2006/main" xmlns:r="http://schemas.openxmlformats.org/officeDocument/2006/relationships">
  <sheetPr codeName="Ark4111111189">
    <tabColor indexed="44"/>
    <pageSetUpPr fitToPage="1"/>
  </sheetPr>
  <dimension ref="A1:AI27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7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56"/>
      <c r="I1" s="35"/>
      <c r="J1" s="35"/>
      <c r="O1" s="35"/>
      <c r="P1" s="35"/>
      <c r="Q1" s="35"/>
    </row>
    <row r="2" spans="1:17" ht="23.25">
      <c r="A2" s="37"/>
      <c r="B2" s="176"/>
      <c r="C2" s="177"/>
      <c r="D2" s="177"/>
      <c r="E2" s="178" t="s">
        <v>288</v>
      </c>
      <c r="F2" s="179"/>
      <c r="G2" s="179"/>
      <c r="H2" s="180"/>
      <c r="I2" s="179"/>
      <c r="J2" s="179"/>
      <c r="K2" s="181"/>
      <c r="L2" s="181"/>
      <c r="M2" s="181"/>
      <c r="N2" s="181"/>
      <c r="O2" s="182"/>
      <c r="P2" s="179"/>
      <c r="Q2" s="183"/>
    </row>
    <row r="3" spans="1:17" ht="12.75">
      <c r="A3" s="38"/>
      <c r="B3" s="184"/>
      <c r="C3" s="185"/>
      <c r="D3" s="185"/>
      <c r="E3" s="16" t="s">
        <v>950</v>
      </c>
      <c r="F3" s="16"/>
      <c r="G3" s="16"/>
      <c r="H3" s="158"/>
      <c r="I3" s="188"/>
      <c r="J3" s="188"/>
      <c r="K3" s="189"/>
      <c r="L3" s="189"/>
      <c r="M3" s="189"/>
      <c r="N3" s="189"/>
      <c r="O3" s="190"/>
      <c r="P3" s="188"/>
      <c r="Q3" s="191"/>
    </row>
    <row r="4" spans="1:17" ht="12.75">
      <c r="A4" s="38"/>
      <c r="B4" s="184"/>
      <c r="C4" s="185"/>
      <c r="D4" s="185" t="s">
        <v>61</v>
      </c>
      <c r="E4" s="16" t="s">
        <v>131</v>
      </c>
      <c r="F4" s="16"/>
      <c r="G4" s="16"/>
      <c r="H4" s="158"/>
      <c r="I4" s="188"/>
      <c r="J4" s="189"/>
      <c r="K4" s="189"/>
      <c r="L4" s="189"/>
      <c r="M4" s="189"/>
      <c r="N4" s="189"/>
      <c r="O4" s="188"/>
      <c r="P4" s="188"/>
      <c r="Q4" s="191"/>
    </row>
    <row r="5" spans="1:17" ht="12.75">
      <c r="A5" s="38"/>
      <c r="B5" s="184"/>
      <c r="C5" s="185"/>
      <c r="D5" s="185"/>
      <c r="E5" s="188"/>
      <c r="F5" s="188"/>
      <c r="G5" s="188"/>
      <c r="H5" s="192"/>
      <c r="I5" s="188"/>
      <c r="J5" s="188"/>
      <c r="K5" s="189"/>
      <c r="L5" s="189"/>
      <c r="M5" s="189"/>
      <c r="N5" s="189"/>
      <c r="O5" s="188"/>
      <c r="P5" s="188"/>
      <c r="Q5" s="191"/>
    </row>
    <row r="6" spans="1:17" ht="64.5" customHeight="1" thickBot="1">
      <c r="A6" s="38"/>
      <c r="B6" s="184"/>
      <c r="C6" s="193" t="s">
        <v>299</v>
      </c>
      <c r="D6" s="193" t="s">
        <v>496</v>
      </c>
      <c r="E6" s="193" t="s">
        <v>289</v>
      </c>
      <c r="F6" s="194" t="s">
        <v>290</v>
      </c>
      <c r="G6" s="195" t="s">
        <v>291</v>
      </c>
      <c r="H6" s="196" t="s">
        <v>959</v>
      </c>
      <c r="I6" s="195" t="s">
        <v>292</v>
      </c>
      <c r="J6" s="195" t="s">
        <v>295</v>
      </c>
      <c r="K6" s="195" t="s">
        <v>296</v>
      </c>
      <c r="L6" s="195" t="s">
        <v>297</v>
      </c>
      <c r="M6" s="195" t="s">
        <v>298</v>
      </c>
      <c r="N6" s="286" t="s">
        <v>595</v>
      </c>
      <c r="O6" s="197" t="s">
        <v>293</v>
      </c>
      <c r="P6" s="197" t="s">
        <v>294</v>
      </c>
      <c r="Q6" s="191"/>
    </row>
    <row r="7" spans="1:17" ht="25.5">
      <c r="A7" s="38"/>
      <c r="B7" s="184"/>
      <c r="C7" s="4">
        <v>1000</v>
      </c>
      <c r="D7" s="104"/>
      <c r="E7" s="4" t="s">
        <v>926</v>
      </c>
      <c r="F7" s="78" t="s">
        <v>879</v>
      </c>
      <c r="G7" s="135">
        <v>24</v>
      </c>
      <c r="H7" s="239" t="s">
        <v>961</v>
      </c>
      <c r="I7" s="78" t="s">
        <v>321</v>
      </c>
      <c r="J7" s="78" t="s">
        <v>322</v>
      </c>
      <c r="K7" s="78">
        <v>4</v>
      </c>
      <c r="L7" s="78" t="s">
        <v>320</v>
      </c>
      <c r="M7" s="78">
        <v>1</v>
      </c>
      <c r="N7" s="78">
        <v>1</v>
      </c>
      <c r="O7" s="79"/>
      <c r="P7" s="80"/>
      <c r="Q7" s="191"/>
    </row>
    <row r="8" spans="1:17" ht="38.25">
      <c r="A8" s="38"/>
      <c r="B8" s="184"/>
      <c r="C8" s="8">
        <v>1010</v>
      </c>
      <c r="D8" s="111"/>
      <c r="E8" s="8" t="s">
        <v>927</v>
      </c>
      <c r="F8" s="7" t="s">
        <v>872</v>
      </c>
      <c r="G8" s="107">
        <v>24</v>
      </c>
      <c r="H8" s="173" t="s">
        <v>961</v>
      </c>
      <c r="I8" s="7" t="s">
        <v>321</v>
      </c>
      <c r="J8" s="7" t="s">
        <v>322</v>
      </c>
      <c r="K8" s="7">
        <v>4</v>
      </c>
      <c r="L8" s="7" t="s">
        <v>320</v>
      </c>
      <c r="M8" s="7">
        <v>1</v>
      </c>
      <c r="N8" s="7">
        <v>0</v>
      </c>
      <c r="O8" s="8"/>
      <c r="P8" s="9"/>
      <c r="Q8" s="191"/>
    </row>
    <row r="9" spans="1:17" ht="12.75">
      <c r="A9" s="38"/>
      <c r="B9" s="184"/>
      <c r="C9" s="10"/>
      <c r="D9" s="110"/>
      <c r="E9" s="10"/>
      <c r="F9" s="11"/>
      <c r="G9" s="11"/>
      <c r="H9" s="174"/>
      <c r="I9" s="11"/>
      <c r="J9" s="11"/>
      <c r="K9" s="11"/>
      <c r="L9" s="11"/>
      <c r="M9" s="11"/>
      <c r="N9" s="11"/>
      <c r="O9" s="12"/>
      <c r="P9" s="13"/>
      <c r="Q9" s="191"/>
    </row>
    <row r="10" spans="1:35" ht="13.5" thickBot="1">
      <c r="A10" s="38"/>
      <c r="B10" s="199"/>
      <c r="C10" s="200"/>
      <c r="D10" s="238"/>
      <c r="E10" s="201"/>
      <c r="F10" s="201"/>
      <c r="G10" s="201"/>
      <c r="H10" s="202"/>
      <c r="I10" s="201"/>
      <c r="J10" s="201"/>
      <c r="K10" s="203"/>
      <c r="L10" s="203"/>
      <c r="M10" s="203"/>
      <c r="N10" s="203"/>
      <c r="O10" s="201"/>
      <c r="P10" s="201"/>
      <c r="Q10" s="204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35" ht="12.75">
      <c r="A11" s="35"/>
      <c r="B11" s="35"/>
      <c r="C11" s="35"/>
      <c r="D11" s="114"/>
      <c r="E11" s="35"/>
      <c r="F11" s="34"/>
      <c r="G11" s="35"/>
      <c r="H11" s="156"/>
      <c r="I11" s="35"/>
      <c r="J11" s="39"/>
      <c r="K11" s="43"/>
      <c r="L11" s="43"/>
      <c r="M11" s="43"/>
      <c r="N11" s="43"/>
      <c r="O11" s="35"/>
      <c r="P11" s="35"/>
      <c r="Q11" s="35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35" ht="12.75">
      <c r="A12" s="35"/>
      <c r="B12" s="35"/>
      <c r="C12" s="35"/>
      <c r="D12" s="114"/>
      <c r="E12" s="35"/>
      <c r="F12" s="35"/>
      <c r="G12" s="35"/>
      <c r="H12" s="156"/>
      <c r="I12" s="35"/>
      <c r="J12" s="39"/>
      <c r="K12" s="43"/>
      <c r="L12" s="43"/>
      <c r="M12" s="43"/>
      <c r="N12" s="43"/>
      <c r="O12" s="35"/>
      <c r="P12" s="35"/>
      <c r="Q12" s="35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17" ht="12.75">
      <c r="A13" s="35"/>
      <c r="B13" s="35"/>
      <c r="C13" s="35"/>
      <c r="D13" s="114"/>
      <c r="E13" s="35"/>
      <c r="F13" s="35"/>
      <c r="G13" s="35"/>
      <c r="H13" s="156"/>
      <c r="I13" s="35"/>
      <c r="J13" s="35"/>
      <c r="O13" s="35"/>
      <c r="P13" s="35"/>
      <c r="Q13" s="35"/>
    </row>
    <row r="14" spans="1:17" ht="12.75">
      <c r="A14" s="35"/>
      <c r="B14" s="35"/>
      <c r="C14" s="35"/>
      <c r="D14" s="114"/>
      <c r="E14" s="35"/>
      <c r="F14" s="35"/>
      <c r="G14" s="35"/>
      <c r="H14" s="156"/>
      <c r="I14" s="35"/>
      <c r="J14" s="35"/>
      <c r="O14" s="35"/>
      <c r="P14" s="35"/>
      <c r="Q14" s="35"/>
    </row>
    <row r="15" spans="4:15" ht="12.75">
      <c r="D15" s="115"/>
      <c r="O15" s="35"/>
    </row>
    <row r="16" spans="4:15" ht="12.75">
      <c r="D16" s="115"/>
      <c r="O16" s="35"/>
    </row>
    <row r="17" ht="12.75">
      <c r="D17" s="115"/>
    </row>
    <row r="18" ht="12.75">
      <c r="D18" s="115"/>
    </row>
    <row r="19" ht="12.75">
      <c r="D19" s="115"/>
    </row>
    <row r="20" ht="12.75">
      <c r="D20" s="115"/>
    </row>
    <row r="21" ht="12.75">
      <c r="D21" s="115"/>
    </row>
    <row r="22" ht="12.75">
      <c r="D22" s="115"/>
    </row>
    <row r="23" ht="12.75">
      <c r="D23" s="115"/>
    </row>
    <row r="24" ht="12.75">
      <c r="D24" s="115"/>
    </row>
    <row r="25" ht="12.75">
      <c r="D25" s="115"/>
    </row>
    <row r="26" ht="12.75">
      <c r="D26" s="115"/>
    </row>
    <row r="27" ht="12.75">
      <c r="D27" s="115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4111111186">
    <tabColor indexed="44"/>
    <pageSetUpPr fitToPage="1"/>
  </sheetPr>
  <dimension ref="A1:AI37"/>
  <sheetViews>
    <sheetView workbookViewId="0" topLeftCell="E1">
      <selection activeCell="P9" sqref="P9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7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56"/>
      <c r="I1" s="35"/>
      <c r="J1" s="35"/>
      <c r="O1" s="35"/>
      <c r="P1" s="35"/>
      <c r="Q1" s="35"/>
    </row>
    <row r="2" spans="1:17" ht="23.25">
      <c r="A2" s="37"/>
      <c r="B2" s="176"/>
      <c r="C2" s="177"/>
      <c r="D2" s="177"/>
      <c r="E2" s="178" t="s">
        <v>288</v>
      </c>
      <c r="F2" s="179"/>
      <c r="G2" s="179"/>
      <c r="H2" s="180"/>
      <c r="I2" s="179"/>
      <c r="J2" s="179"/>
      <c r="K2" s="181"/>
      <c r="L2" s="181"/>
      <c r="M2" s="181"/>
      <c r="N2" s="181"/>
      <c r="O2" s="182"/>
      <c r="P2" s="179"/>
      <c r="Q2" s="183"/>
    </row>
    <row r="3" spans="1:17" ht="12.75">
      <c r="A3" s="38"/>
      <c r="B3" s="184"/>
      <c r="C3" s="185"/>
      <c r="D3" s="185"/>
      <c r="E3" s="16" t="s">
        <v>300</v>
      </c>
      <c r="F3" s="186"/>
      <c r="G3" s="186"/>
      <c r="H3" s="187"/>
      <c r="I3" s="188"/>
      <c r="J3" s="188"/>
      <c r="K3" s="189"/>
      <c r="L3" s="189"/>
      <c r="M3" s="189"/>
      <c r="N3" s="189"/>
      <c r="O3" s="190"/>
      <c r="P3" s="188"/>
      <c r="Q3" s="191"/>
    </row>
    <row r="4" spans="1:17" ht="12.75">
      <c r="A4" s="38"/>
      <c r="B4" s="184"/>
      <c r="C4" s="185"/>
      <c r="D4" s="263" t="s">
        <v>129</v>
      </c>
      <c r="E4" s="16" t="s">
        <v>733</v>
      </c>
      <c r="F4" s="186"/>
      <c r="G4" s="186"/>
      <c r="H4" s="187"/>
      <c r="I4" s="188"/>
      <c r="J4" s="189"/>
      <c r="K4" s="189"/>
      <c r="L4" s="189"/>
      <c r="M4" s="189"/>
      <c r="N4" s="189"/>
      <c r="O4" s="188"/>
      <c r="P4" s="188"/>
      <c r="Q4" s="191"/>
    </row>
    <row r="5" spans="1:17" ht="12.75">
      <c r="A5" s="38"/>
      <c r="B5" s="184"/>
      <c r="C5" s="185"/>
      <c r="D5" s="185"/>
      <c r="E5" s="188"/>
      <c r="F5" s="188"/>
      <c r="G5" s="188"/>
      <c r="H5" s="192"/>
      <c r="I5" s="188"/>
      <c r="J5" s="188"/>
      <c r="K5" s="189"/>
      <c r="L5" s="189"/>
      <c r="M5" s="189"/>
      <c r="N5" s="189"/>
      <c r="O5" s="188"/>
      <c r="P5" s="188"/>
      <c r="Q5" s="191"/>
    </row>
    <row r="6" spans="1:17" ht="64.5" customHeight="1" thickBot="1">
      <c r="A6" s="38"/>
      <c r="B6" s="184"/>
      <c r="C6" s="193" t="s">
        <v>299</v>
      </c>
      <c r="D6" s="193" t="s">
        <v>496</v>
      </c>
      <c r="E6" s="193" t="s">
        <v>289</v>
      </c>
      <c r="F6" s="194" t="s">
        <v>290</v>
      </c>
      <c r="G6" s="195" t="s">
        <v>291</v>
      </c>
      <c r="H6" s="196" t="s">
        <v>959</v>
      </c>
      <c r="I6" s="195" t="s">
        <v>292</v>
      </c>
      <c r="J6" s="195" t="s">
        <v>295</v>
      </c>
      <c r="K6" s="195" t="s">
        <v>296</v>
      </c>
      <c r="L6" s="195" t="s">
        <v>297</v>
      </c>
      <c r="M6" s="195" t="s">
        <v>298</v>
      </c>
      <c r="N6" s="286" t="s">
        <v>595</v>
      </c>
      <c r="O6" s="197" t="s">
        <v>293</v>
      </c>
      <c r="P6" s="197" t="s">
        <v>294</v>
      </c>
      <c r="Q6" s="191"/>
    </row>
    <row r="7" spans="1:17" ht="25.5">
      <c r="A7" s="38"/>
      <c r="B7" s="184"/>
      <c r="C7" s="4">
        <v>1000</v>
      </c>
      <c r="D7" s="4" t="s">
        <v>499</v>
      </c>
      <c r="E7" s="75" t="s">
        <v>854</v>
      </c>
      <c r="F7" s="3" t="s">
        <v>701</v>
      </c>
      <c r="G7" s="3">
        <v>12</v>
      </c>
      <c r="H7" s="209" t="s">
        <v>961</v>
      </c>
      <c r="I7" s="3" t="s">
        <v>321</v>
      </c>
      <c r="J7" s="3" t="s">
        <v>322</v>
      </c>
      <c r="K7" s="3">
        <v>2</v>
      </c>
      <c r="L7" s="3" t="s">
        <v>320</v>
      </c>
      <c r="M7" s="3">
        <v>1</v>
      </c>
      <c r="N7" s="3">
        <v>0.2</v>
      </c>
      <c r="O7" s="4" t="s">
        <v>438</v>
      </c>
      <c r="P7" s="5"/>
      <c r="Q7" s="191"/>
    </row>
    <row r="8" spans="1:17" ht="12.75">
      <c r="A8" s="38"/>
      <c r="B8" s="184"/>
      <c r="C8" s="8">
        <v>1010</v>
      </c>
      <c r="D8" s="8" t="s">
        <v>497</v>
      </c>
      <c r="E8" s="8" t="s">
        <v>330</v>
      </c>
      <c r="F8" s="72" t="s">
        <v>701</v>
      </c>
      <c r="G8" s="72">
        <v>12</v>
      </c>
      <c r="H8" s="258" t="s">
        <v>961</v>
      </c>
      <c r="I8" s="72" t="s">
        <v>321</v>
      </c>
      <c r="J8" s="72" t="s">
        <v>320</v>
      </c>
      <c r="K8" s="72">
        <v>2</v>
      </c>
      <c r="L8" s="72" t="s">
        <v>322</v>
      </c>
      <c r="M8" s="72">
        <v>2</v>
      </c>
      <c r="N8" s="72">
        <v>0.2</v>
      </c>
      <c r="O8" s="73" t="s">
        <v>438</v>
      </c>
      <c r="P8" s="268" t="s">
        <v>851</v>
      </c>
      <c r="Q8" s="191"/>
    </row>
    <row r="9" spans="1:17" ht="12.75">
      <c r="A9" s="38"/>
      <c r="B9" s="184"/>
      <c r="C9" s="8">
        <v>1020</v>
      </c>
      <c r="D9" s="8" t="s">
        <v>501</v>
      </c>
      <c r="E9" s="8" t="s">
        <v>331</v>
      </c>
      <c r="F9" s="72" t="s">
        <v>701</v>
      </c>
      <c r="G9" s="72">
        <v>12</v>
      </c>
      <c r="H9" s="258" t="s">
        <v>961</v>
      </c>
      <c r="I9" s="72" t="s">
        <v>321</v>
      </c>
      <c r="J9" s="72" t="s">
        <v>322</v>
      </c>
      <c r="K9" s="72">
        <v>3</v>
      </c>
      <c r="L9" s="72" t="s">
        <v>320</v>
      </c>
      <c r="M9" s="72">
        <v>1</v>
      </c>
      <c r="N9" s="72">
        <v>0.2</v>
      </c>
      <c r="O9" s="74" t="s">
        <v>439</v>
      </c>
      <c r="P9" s="268"/>
      <c r="Q9" s="191"/>
    </row>
    <row r="10" spans="1:17" ht="12.75">
      <c r="A10" s="38"/>
      <c r="B10" s="184"/>
      <c r="C10" s="8">
        <v>1030</v>
      </c>
      <c r="D10" s="8" t="s">
        <v>657</v>
      </c>
      <c r="E10" s="8" t="s">
        <v>326</v>
      </c>
      <c r="F10" s="72" t="s">
        <v>701</v>
      </c>
      <c r="G10" s="72">
        <v>12</v>
      </c>
      <c r="H10" s="258" t="s">
        <v>961</v>
      </c>
      <c r="I10" s="72" t="s">
        <v>321</v>
      </c>
      <c r="J10" s="72" t="s">
        <v>322</v>
      </c>
      <c r="K10" s="72">
        <v>3</v>
      </c>
      <c r="L10" s="72" t="s">
        <v>320</v>
      </c>
      <c r="M10" s="72">
        <v>1</v>
      </c>
      <c r="N10" s="72">
        <v>0.2</v>
      </c>
      <c r="O10" s="73" t="s">
        <v>438</v>
      </c>
      <c r="P10" s="268"/>
      <c r="Q10" s="191"/>
    </row>
    <row r="11" spans="1:17" ht="12.75">
      <c r="A11" s="38"/>
      <c r="B11" s="184"/>
      <c r="C11" s="8">
        <v>1040</v>
      </c>
      <c r="D11" s="8" t="s">
        <v>707</v>
      </c>
      <c r="E11" s="8" t="s">
        <v>704</v>
      </c>
      <c r="F11" s="72" t="s">
        <v>701</v>
      </c>
      <c r="G11" s="72">
        <v>12</v>
      </c>
      <c r="H11" s="258" t="s">
        <v>960</v>
      </c>
      <c r="I11" s="72" t="s">
        <v>321</v>
      </c>
      <c r="J11" s="72" t="s">
        <v>322</v>
      </c>
      <c r="K11" s="72">
        <v>3</v>
      </c>
      <c r="L11" s="72" t="s">
        <v>320</v>
      </c>
      <c r="M11" s="72">
        <v>1</v>
      </c>
      <c r="N11" s="72">
        <v>0.15</v>
      </c>
      <c r="O11" s="264" t="s">
        <v>705</v>
      </c>
      <c r="P11" s="268" t="s">
        <v>359</v>
      </c>
      <c r="Q11" s="191"/>
    </row>
    <row r="12" spans="1:17" ht="25.5">
      <c r="A12" s="38"/>
      <c r="B12" s="184"/>
      <c r="C12" s="8">
        <v>1050</v>
      </c>
      <c r="D12" s="8" t="s">
        <v>706</v>
      </c>
      <c r="E12" s="8" t="s">
        <v>1039</v>
      </c>
      <c r="F12" s="72" t="s">
        <v>879</v>
      </c>
      <c r="G12" s="72">
        <v>12</v>
      </c>
      <c r="H12" s="258" t="s">
        <v>960</v>
      </c>
      <c r="I12" s="72" t="s">
        <v>321</v>
      </c>
      <c r="J12" s="72" t="s">
        <v>322</v>
      </c>
      <c r="K12" s="72">
        <v>1</v>
      </c>
      <c r="L12" s="72" t="s">
        <v>320</v>
      </c>
      <c r="M12" s="72">
        <v>1</v>
      </c>
      <c r="N12" s="72">
        <v>0.2</v>
      </c>
      <c r="O12" s="87" t="s">
        <v>852</v>
      </c>
      <c r="P12" s="73"/>
      <c r="Q12" s="191"/>
    </row>
    <row r="13" spans="1:17" ht="12.75">
      <c r="A13" s="38"/>
      <c r="B13" s="184"/>
      <c r="C13" s="8">
        <v>1060</v>
      </c>
      <c r="D13" s="74" t="s">
        <v>541</v>
      </c>
      <c r="E13" s="74" t="s">
        <v>639</v>
      </c>
      <c r="F13" s="72" t="s">
        <v>879</v>
      </c>
      <c r="G13" s="72">
        <v>12</v>
      </c>
      <c r="H13" s="171" t="s">
        <v>961</v>
      </c>
      <c r="I13" s="72" t="s">
        <v>321</v>
      </c>
      <c r="J13" s="72" t="s">
        <v>320</v>
      </c>
      <c r="K13" s="72">
        <v>2</v>
      </c>
      <c r="L13" s="72" t="s">
        <v>322</v>
      </c>
      <c r="M13" s="72">
        <v>2</v>
      </c>
      <c r="N13" s="72">
        <v>0.2</v>
      </c>
      <c r="O13" s="87" t="s">
        <v>443</v>
      </c>
      <c r="P13" s="73"/>
      <c r="Q13" s="191"/>
    </row>
    <row r="14" spans="1:17" ht="12.75">
      <c r="A14" s="38"/>
      <c r="B14" s="184"/>
      <c r="C14" s="8">
        <v>1070</v>
      </c>
      <c r="D14" s="8" t="s">
        <v>539</v>
      </c>
      <c r="E14" s="8" t="s">
        <v>347</v>
      </c>
      <c r="F14" s="72" t="s">
        <v>701</v>
      </c>
      <c r="G14" s="72">
        <v>12</v>
      </c>
      <c r="H14" s="171" t="s">
        <v>961</v>
      </c>
      <c r="I14" s="72" t="s">
        <v>321</v>
      </c>
      <c r="J14" s="72" t="s">
        <v>320</v>
      </c>
      <c r="K14" s="72">
        <v>3</v>
      </c>
      <c r="L14" s="72" t="s">
        <v>322</v>
      </c>
      <c r="M14" s="72">
        <v>2</v>
      </c>
      <c r="N14" s="72">
        <v>0.2</v>
      </c>
      <c r="O14" s="74" t="s">
        <v>443</v>
      </c>
      <c r="P14" s="73"/>
      <c r="Q14" s="191"/>
    </row>
    <row r="15" spans="1:17" ht="12.75">
      <c r="A15" s="38"/>
      <c r="B15" s="184"/>
      <c r="C15" s="8">
        <v>1080</v>
      </c>
      <c r="D15" s="8" t="s">
        <v>542</v>
      </c>
      <c r="E15" s="8" t="s">
        <v>346</v>
      </c>
      <c r="F15" s="72" t="s">
        <v>879</v>
      </c>
      <c r="G15" s="72">
        <v>12</v>
      </c>
      <c r="H15" s="171" t="s">
        <v>961</v>
      </c>
      <c r="I15" s="72" t="s">
        <v>321</v>
      </c>
      <c r="J15" s="72" t="s">
        <v>320</v>
      </c>
      <c r="K15" s="72">
        <v>3</v>
      </c>
      <c r="L15" s="72" t="s">
        <v>322</v>
      </c>
      <c r="M15" s="72">
        <v>2</v>
      </c>
      <c r="N15" s="72">
        <v>0.2</v>
      </c>
      <c r="O15" s="74" t="s">
        <v>443</v>
      </c>
      <c r="P15" s="73"/>
      <c r="Q15" s="191"/>
    </row>
    <row r="16" spans="1:17" ht="12.75">
      <c r="A16" s="38"/>
      <c r="B16" s="184"/>
      <c r="C16" s="8">
        <v>1090</v>
      </c>
      <c r="D16" s="8" t="s">
        <v>544</v>
      </c>
      <c r="E16" s="8" t="s">
        <v>348</v>
      </c>
      <c r="F16" s="72" t="s">
        <v>701</v>
      </c>
      <c r="G16" s="72">
        <v>12</v>
      </c>
      <c r="H16" s="171" t="s">
        <v>961</v>
      </c>
      <c r="I16" s="72" t="s">
        <v>321</v>
      </c>
      <c r="J16" s="72" t="s">
        <v>320</v>
      </c>
      <c r="K16" s="72">
        <v>3</v>
      </c>
      <c r="L16" s="72" t="s">
        <v>322</v>
      </c>
      <c r="M16" s="72">
        <v>2</v>
      </c>
      <c r="N16" s="72">
        <v>0.2</v>
      </c>
      <c r="O16" s="74"/>
      <c r="P16" s="73"/>
      <c r="Q16" s="191"/>
    </row>
    <row r="17" spans="1:17" ht="12.75">
      <c r="A17" s="38"/>
      <c r="B17" s="184"/>
      <c r="C17" s="8">
        <v>1100</v>
      </c>
      <c r="D17" s="8"/>
      <c r="E17" s="74" t="s">
        <v>916</v>
      </c>
      <c r="F17" s="72" t="s">
        <v>701</v>
      </c>
      <c r="G17" s="72">
        <v>12</v>
      </c>
      <c r="H17" s="171" t="s">
        <v>961</v>
      </c>
      <c r="I17" s="72" t="s">
        <v>321</v>
      </c>
      <c r="J17" s="72" t="s">
        <v>322</v>
      </c>
      <c r="K17" s="72">
        <v>3</v>
      </c>
      <c r="L17" s="72" t="s">
        <v>320</v>
      </c>
      <c r="M17" s="72">
        <v>1</v>
      </c>
      <c r="N17" s="72">
        <v>0.1</v>
      </c>
      <c r="O17" s="73" t="s">
        <v>438</v>
      </c>
      <c r="P17" s="73"/>
      <c r="Q17" s="191"/>
    </row>
    <row r="18" spans="1:17" ht="12.75">
      <c r="A18" s="38"/>
      <c r="B18" s="184"/>
      <c r="C18" s="8">
        <v>1130</v>
      </c>
      <c r="D18" s="8" t="s">
        <v>535</v>
      </c>
      <c r="E18" s="8" t="s">
        <v>468</v>
      </c>
      <c r="F18" s="72" t="s">
        <v>701</v>
      </c>
      <c r="G18" s="72">
        <v>12</v>
      </c>
      <c r="H18" s="171" t="s">
        <v>961</v>
      </c>
      <c r="I18" s="72" t="s">
        <v>321</v>
      </c>
      <c r="J18" s="72" t="s">
        <v>320</v>
      </c>
      <c r="K18" s="72">
        <v>3</v>
      </c>
      <c r="L18" s="72" t="s">
        <v>322</v>
      </c>
      <c r="M18" s="72">
        <v>2</v>
      </c>
      <c r="N18" s="72">
        <v>0.2</v>
      </c>
      <c r="O18" s="74" t="s">
        <v>392</v>
      </c>
      <c r="P18" s="73"/>
      <c r="Q18" s="191"/>
    </row>
    <row r="19" spans="1:17" ht="12.75">
      <c r="A19" s="38"/>
      <c r="B19" s="184"/>
      <c r="C19" s="74">
        <v>1135</v>
      </c>
      <c r="D19" s="74" t="s">
        <v>523</v>
      </c>
      <c r="E19" s="74" t="s">
        <v>175</v>
      </c>
      <c r="F19" s="72" t="s">
        <v>701</v>
      </c>
      <c r="G19" s="72">
        <v>60</v>
      </c>
      <c r="H19" s="171" t="s">
        <v>961</v>
      </c>
      <c r="I19" s="72" t="s">
        <v>321</v>
      </c>
      <c r="J19" s="72" t="s">
        <v>320</v>
      </c>
      <c r="K19" s="72">
        <v>3</v>
      </c>
      <c r="L19" s="72" t="s">
        <v>322</v>
      </c>
      <c r="M19" s="72">
        <v>2</v>
      </c>
      <c r="N19" s="72">
        <v>0.1</v>
      </c>
      <c r="O19" s="74"/>
      <c r="P19" s="73"/>
      <c r="Q19" s="191"/>
    </row>
    <row r="20" spans="1:17" ht="12.75">
      <c r="A20" s="38"/>
      <c r="B20" s="184"/>
      <c r="C20" s="8">
        <v>1136</v>
      </c>
      <c r="D20" s="8" t="s">
        <v>524</v>
      </c>
      <c r="E20" s="8" t="s">
        <v>461</v>
      </c>
      <c r="F20" s="72" t="s">
        <v>701</v>
      </c>
      <c r="G20" s="72">
        <v>60</v>
      </c>
      <c r="H20" s="171" t="s">
        <v>961</v>
      </c>
      <c r="I20" s="72" t="s">
        <v>321</v>
      </c>
      <c r="J20" s="72" t="s">
        <v>320</v>
      </c>
      <c r="K20" s="72">
        <v>3</v>
      </c>
      <c r="L20" s="72" t="s">
        <v>322</v>
      </c>
      <c r="M20" s="72">
        <v>2</v>
      </c>
      <c r="N20" s="72">
        <v>0.1</v>
      </c>
      <c r="O20" s="74"/>
      <c r="P20" s="73"/>
      <c r="Q20" s="191"/>
    </row>
    <row r="21" spans="1:17" ht="12.75">
      <c r="A21" s="38"/>
      <c r="B21" s="184"/>
      <c r="C21" s="8">
        <v>1140</v>
      </c>
      <c r="D21" s="8" t="s">
        <v>498</v>
      </c>
      <c r="E21" s="8" t="s">
        <v>327</v>
      </c>
      <c r="F21" s="72" t="s">
        <v>701</v>
      </c>
      <c r="G21" s="72">
        <v>60</v>
      </c>
      <c r="H21" s="258" t="s">
        <v>961</v>
      </c>
      <c r="I21" s="72" t="s">
        <v>321</v>
      </c>
      <c r="J21" s="72" t="s">
        <v>322</v>
      </c>
      <c r="K21" s="72">
        <v>4</v>
      </c>
      <c r="L21" s="72" t="s">
        <v>320</v>
      </c>
      <c r="M21" s="72">
        <v>1</v>
      </c>
      <c r="N21" s="72">
        <v>0.5</v>
      </c>
      <c r="O21" s="73" t="s">
        <v>438</v>
      </c>
      <c r="P21" s="73"/>
      <c r="Q21" s="191"/>
    </row>
    <row r="22" spans="1:17" ht="12.75">
      <c r="A22" s="38"/>
      <c r="B22" s="184"/>
      <c r="C22" s="8">
        <v>1150</v>
      </c>
      <c r="D22" s="8"/>
      <c r="E22" s="8" t="s">
        <v>913</v>
      </c>
      <c r="F22" s="72" t="s">
        <v>701</v>
      </c>
      <c r="G22" s="72">
        <v>60</v>
      </c>
      <c r="H22" s="258" t="s">
        <v>960</v>
      </c>
      <c r="I22" s="72" t="s">
        <v>321</v>
      </c>
      <c r="J22" s="72" t="s">
        <v>322</v>
      </c>
      <c r="K22" s="72">
        <v>4</v>
      </c>
      <c r="L22" s="72" t="s">
        <v>320</v>
      </c>
      <c r="M22" s="72">
        <v>1</v>
      </c>
      <c r="N22" s="72">
        <v>0.4</v>
      </c>
      <c r="O22" s="73" t="s">
        <v>437</v>
      </c>
      <c r="P22" s="73"/>
      <c r="Q22" s="191"/>
    </row>
    <row r="23" spans="1:17" ht="12.75">
      <c r="A23" s="38"/>
      <c r="B23" s="184"/>
      <c r="C23" s="8">
        <v>1160</v>
      </c>
      <c r="D23" s="8" t="s">
        <v>519</v>
      </c>
      <c r="E23" s="8" t="s">
        <v>339</v>
      </c>
      <c r="F23" s="72" t="s">
        <v>701</v>
      </c>
      <c r="G23" s="72">
        <v>60</v>
      </c>
      <c r="H23" s="258" t="s">
        <v>960</v>
      </c>
      <c r="I23" s="72" t="s">
        <v>321</v>
      </c>
      <c r="J23" s="72" t="s">
        <v>320</v>
      </c>
      <c r="K23" s="72">
        <v>4</v>
      </c>
      <c r="L23" s="72" t="s">
        <v>322</v>
      </c>
      <c r="M23" s="72">
        <v>2</v>
      </c>
      <c r="N23" s="72">
        <v>0.5</v>
      </c>
      <c r="O23" s="74" t="s">
        <v>437</v>
      </c>
      <c r="P23" s="73"/>
      <c r="Q23" s="191"/>
    </row>
    <row r="24" spans="1:17" ht="12.75">
      <c r="A24" s="38"/>
      <c r="B24" s="184"/>
      <c r="C24" s="8">
        <v>1170</v>
      </c>
      <c r="D24" s="8"/>
      <c r="E24" s="8" t="s">
        <v>914</v>
      </c>
      <c r="F24" s="72" t="s">
        <v>701</v>
      </c>
      <c r="G24" s="72">
        <v>120</v>
      </c>
      <c r="H24" s="258" t="s">
        <v>961</v>
      </c>
      <c r="I24" s="72" t="s">
        <v>321</v>
      </c>
      <c r="J24" s="72" t="s">
        <v>322</v>
      </c>
      <c r="K24" s="72">
        <v>4</v>
      </c>
      <c r="L24" s="72" t="s">
        <v>320</v>
      </c>
      <c r="M24" s="72">
        <v>1</v>
      </c>
      <c r="N24" s="72">
        <v>0.5</v>
      </c>
      <c r="O24" s="74" t="s">
        <v>437</v>
      </c>
      <c r="P24" s="73"/>
      <c r="Q24" s="191"/>
    </row>
    <row r="25" spans="1:17" ht="12.75">
      <c r="A25" s="38"/>
      <c r="B25" s="184"/>
      <c r="C25" s="8">
        <v>1180</v>
      </c>
      <c r="D25" s="8"/>
      <c r="E25" s="8" t="s">
        <v>915</v>
      </c>
      <c r="F25" s="72" t="s">
        <v>701</v>
      </c>
      <c r="G25" s="72">
        <v>120</v>
      </c>
      <c r="H25" s="171" t="s">
        <v>961</v>
      </c>
      <c r="I25" s="72" t="s">
        <v>321</v>
      </c>
      <c r="J25" s="72" t="s">
        <v>320</v>
      </c>
      <c r="K25" s="72">
        <v>4</v>
      </c>
      <c r="L25" s="72" t="s">
        <v>322</v>
      </c>
      <c r="M25" s="72">
        <v>2</v>
      </c>
      <c r="N25" s="72">
        <v>0.2</v>
      </c>
      <c r="O25" s="73" t="s">
        <v>437</v>
      </c>
      <c r="P25" s="73" t="s">
        <v>328</v>
      </c>
      <c r="Q25" s="191"/>
    </row>
    <row r="26" spans="1:17" ht="12.75">
      <c r="A26" s="38"/>
      <c r="B26" s="184"/>
      <c r="C26" s="8">
        <v>1190</v>
      </c>
      <c r="D26" s="8" t="s">
        <v>543</v>
      </c>
      <c r="E26" s="8" t="s">
        <v>349</v>
      </c>
      <c r="F26" s="72" t="s">
        <v>350</v>
      </c>
      <c r="G26" s="72">
        <v>120</v>
      </c>
      <c r="H26" s="171" t="s">
        <v>961</v>
      </c>
      <c r="I26" s="72" t="s">
        <v>321</v>
      </c>
      <c r="J26" s="72" t="s">
        <v>320</v>
      </c>
      <c r="K26" s="72">
        <v>4</v>
      </c>
      <c r="L26" s="72" t="s">
        <v>322</v>
      </c>
      <c r="M26" s="72">
        <v>2</v>
      </c>
      <c r="N26" s="72">
        <v>0.5</v>
      </c>
      <c r="O26" s="74"/>
      <c r="P26" s="73"/>
      <c r="Q26" s="191"/>
    </row>
    <row r="27" spans="1:17" ht="25.5">
      <c r="A27" s="38"/>
      <c r="B27" s="184"/>
      <c r="C27" s="8">
        <v>1200</v>
      </c>
      <c r="D27" s="8" t="s">
        <v>540</v>
      </c>
      <c r="E27" s="67" t="s">
        <v>476</v>
      </c>
      <c r="F27" s="72" t="s">
        <v>879</v>
      </c>
      <c r="G27" s="72">
        <v>120</v>
      </c>
      <c r="H27" s="171" t="s">
        <v>961</v>
      </c>
      <c r="I27" s="72" t="s">
        <v>321</v>
      </c>
      <c r="J27" s="72" t="s">
        <v>320</v>
      </c>
      <c r="K27" s="72">
        <v>4</v>
      </c>
      <c r="L27" s="72" t="s">
        <v>322</v>
      </c>
      <c r="M27" s="72">
        <v>2</v>
      </c>
      <c r="N27" s="72">
        <v>0.2</v>
      </c>
      <c r="O27" s="87" t="s">
        <v>444</v>
      </c>
      <c r="P27" s="73"/>
      <c r="Q27" s="191"/>
    </row>
    <row r="28" spans="1:17" ht="12.75">
      <c r="A28" s="38"/>
      <c r="B28" s="184"/>
      <c r="C28" s="8">
        <v>1210</v>
      </c>
      <c r="D28" s="8" t="s">
        <v>536</v>
      </c>
      <c r="E28" s="8" t="s">
        <v>351</v>
      </c>
      <c r="F28" s="72" t="s">
        <v>701</v>
      </c>
      <c r="G28" s="72">
        <v>120</v>
      </c>
      <c r="H28" s="171" t="s">
        <v>961</v>
      </c>
      <c r="I28" s="72" t="s">
        <v>321</v>
      </c>
      <c r="J28" s="72" t="s">
        <v>320</v>
      </c>
      <c r="K28" s="72">
        <v>4</v>
      </c>
      <c r="L28" s="72" t="s">
        <v>322</v>
      </c>
      <c r="M28" s="72">
        <v>2</v>
      </c>
      <c r="N28" s="72">
        <v>0.5</v>
      </c>
      <c r="O28" s="74" t="s">
        <v>392</v>
      </c>
      <c r="P28" s="73"/>
      <c r="Q28" s="191"/>
    </row>
    <row r="29" spans="1:17" ht="12.75">
      <c r="A29" s="38"/>
      <c r="B29" s="184"/>
      <c r="C29" s="8">
        <v>1220</v>
      </c>
      <c r="D29" s="8" t="s">
        <v>537</v>
      </c>
      <c r="E29" s="8" t="s">
        <v>352</v>
      </c>
      <c r="F29" s="72" t="s">
        <v>701</v>
      </c>
      <c r="G29" s="72">
        <v>120</v>
      </c>
      <c r="H29" s="171" t="s">
        <v>961</v>
      </c>
      <c r="I29" s="72" t="s">
        <v>321</v>
      </c>
      <c r="J29" s="72" t="s">
        <v>320</v>
      </c>
      <c r="K29" s="72">
        <v>4</v>
      </c>
      <c r="L29" s="72" t="s">
        <v>322</v>
      </c>
      <c r="M29" s="72">
        <v>2</v>
      </c>
      <c r="N29" s="72">
        <v>0.2</v>
      </c>
      <c r="O29" s="74" t="s">
        <v>392</v>
      </c>
      <c r="P29" s="73"/>
      <c r="Q29" s="191"/>
    </row>
    <row r="30" spans="1:17" ht="12.75">
      <c r="A30" s="38"/>
      <c r="B30" s="184"/>
      <c r="C30" s="8">
        <v>1230</v>
      </c>
      <c r="D30" s="8"/>
      <c r="E30" s="8" t="s">
        <v>917</v>
      </c>
      <c r="F30" s="72" t="s">
        <v>701</v>
      </c>
      <c r="G30" s="72">
        <v>120</v>
      </c>
      <c r="H30" s="171" t="s">
        <v>961</v>
      </c>
      <c r="I30" s="72" t="s">
        <v>321</v>
      </c>
      <c r="J30" s="72" t="s">
        <v>322</v>
      </c>
      <c r="K30" s="72">
        <v>4</v>
      </c>
      <c r="L30" s="72" t="s">
        <v>320</v>
      </c>
      <c r="M30" s="72">
        <v>1</v>
      </c>
      <c r="N30" s="72">
        <v>0.2</v>
      </c>
      <c r="O30" s="74" t="s">
        <v>437</v>
      </c>
      <c r="P30" s="73"/>
      <c r="Q30" s="191"/>
    </row>
    <row r="31" spans="1:17" ht="12.75">
      <c r="A31" s="38"/>
      <c r="B31" s="184"/>
      <c r="C31" s="8">
        <v>1240</v>
      </c>
      <c r="D31" s="8" t="s">
        <v>522</v>
      </c>
      <c r="E31" s="8" t="s">
        <v>335</v>
      </c>
      <c r="F31" s="72" t="s">
        <v>701</v>
      </c>
      <c r="G31" s="72">
        <v>120</v>
      </c>
      <c r="H31" s="171" t="s">
        <v>961</v>
      </c>
      <c r="I31" s="72" t="s">
        <v>321</v>
      </c>
      <c r="J31" s="72" t="s">
        <v>322</v>
      </c>
      <c r="K31" s="72">
        <v>4</v>
      </c>
      <c r="L31" s="72" t="s">
        <v>320</v>
      </c>
      <c r="M31" s="72">
        <v>1</v>
      </c>
      <c r="N31" s="72">
        <v>0.2</v>
      </c>
      <c r="O31" s="74" t="s">
        <v>438</v>
      </c>
      <c r="P31" s="73"/>
      <c r="Q31" s="191"/>
    </row>
    <row r="32" spans="1:17" ht="12.75">
      <c r="A32" s="38"/>
      <c r="B32" s="184"/>
      <c r="C32" s="8">
        <v>1250</v>
      </c>
      <c r="D32" s="8" t="s">
        <v>514</v>
      </c>
      <c r="E32" s="8" t="s">
        <v>338</v>
      </c>
      <c r="F32" s="72" t="s">
        <v>701</v>
      </c>
      <c r="G32" s="72">
        <v>120</v>
      </c>
      <c r="H32" s="258" t="s">
        <v>961</v>
      </c>
      <c r="I32" s="72" t="s">
        <v>321</v>
      </c>
      <c r="J32" s="72" t="s">
        <v>320</v>
      </c>
      <c r="K32" s="72">
        <v>4</v>
      </c>
      <c r="L32" s="72" t="s">
        <v>322</v>
      </c>
      <c r="M32" s="72">
        <v>2</v>
      </c>
      <c r="N32" s="72">
        <v>0.2</v>
      </c>
      <c r="O32" s="74"/>
      <c r="P32" s="73"/>
      <c r="Q32" s="191"/>
    </row>
    <row r="33" spans="1:17" ht="25.5">
      <c r="A33" s="38"/>
      <c r="B33" s="184"/>
      <c r="C33" s="8">
        <v>1260</v>
      </c>
      <c r="D33" s="8" t="s">
        <v>716</v>
      </c>
      <c r="E33" s="8" t="s">
        <v>1039</v>
      </c>
      <c r="F33" s="72" t="s">
        <v>879</v>
      </c>
      <c r="G33" s="72" t="s">
        <v>329</v>
      </c>
      <c r="H33" s="258" t="s">
        <v>961</v>
      </c>
      <c r="I33" s="72" t="s">
        <v>321</v>
      </c>
      <c r="J33" s="72" t="s">
        <v>322</v>
      </c>
      <c r="K33" s="72"/>
      <c r="L33" s="72" t="s">
        <v>320</v>
      </c>
      <c r="M33" s="72">
        <v>1</v>
      </c>
      <c r="N33" s="72">
        <v>0.2</v>
      </c>
      <c r="O33" s="74" t="s">
        <v>852</v>
      </c>
      <c r="P33" s="73"/>
      <c r="Q33" s="191"/>
    </row>
    <row r="34" spans="1:17" ht="12.75">
      <c r="A34" s="38"/>
      <c r="B34" s="184"/>
      <c r="C34" s="99"/>
      <c r="D34" s="99"/>
      <c r="E34" s="99"/>
      <c r="F34" s="64"/>
      <c r="G34" s="64"/>
      <c r="H34" s="210"/>
      <c r="I34" s="64"/>
      <c r="J34" s="64"/>
      <c r="K34" s="64"/>
      <c r="L34" s="64"/>
      <c r="M34" s="64"/>
      <c r="N34" s="64"/>
      <c r="O34" s="99"/>
      <c r="P34" s="65"/>
      <c r="Q34" s="191"/>
    </row>
    <row r="35" spans="1:35" ht="13.5" thickBot="1">
      <c r="A35" s="38"/>
      <c r="B35" s="199"/>
      <c r="C35" s="200"/>
      <c r="D35" s="200"/>
      <c r="E35" s="201"/>
      <c r="F35" s="201"/>
      <c r="G35" s="201"/>
      <c r="H35" s="202"/>
      <c r="I35" s="201"/>
      <c r="J35" s="201"/>
      <c r="K35" s="203"/>
      <c r="L35" s="203"/>
      <c r="M35" s="203"/>
      <c r="N35" s="203"/>
      <c r="O35" s="201"/>
      <c r="P35" s="201"/>
      <c r="Q35" s="204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</row>
    <row r="36" spans="1:35" ht="12.75">
      <c r="A36" s="35"/>
      <c r="B36" s="35"/>
      <c r="C36" s="35"/>
      <c r="D36" s="35"/>
      <c r="E36" s="35"/>
      <c r="F36" s="34"/>
      <c r="G36" s="35"/>
      <c r="H36" s="156"/>
      <c r="I36" s="35"/>
      <c r="J36" s="39"/>
      <c r="K36" s="43"/>
      <c r="L36" s="43"/>
      <c r="M36" s="43"/>
      <c r="N36" s="43"/>
      <c r="O36" s="35"/>
      <c r="P36" s="35"/>
      <c r="Q36" s="35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</row>
    <row r="37" spans="1:35" ht="12.75">
      <c r="A37" s="35"/>
      <c r="B37" s="35"/>
      <c r="C37" s="35"/>
      <c r="D37" s="35"/>
      <c r="E37" s="35"/>
      <c r="F37" s="35"/>
      <c r="G37" s="35"/>
      <c r="H37" s="156"/>
      <c r="I37" s="35"/>
      <c r="J37" s="39"/>
      <c r="K37" s="43"/>
      <c r="L37" s="43"/>
      <c r="M37" s="43"/>
      <c r="N37" s="43"/>
      <c r="O37" s="35"/>
      <c r="P37" s="35"/>
      <c r="Q37" s="35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50.xml><?xml version="1.0" encoding="utf-8"?>
<worksheet xmlns="http://schemas.openxmlformats.org/spreadsheetml/2006/main" xmlns:r="http://schemas.openxmlformats.org/officeDocument/2006/relationships">
  <sheetPr codeName="Ark4111111152">
    <tabColor indexed="43"/>
    <pageSetUpPr fitToPage="1"/>
  </sheetPr>
  <dimension ref="A1:AI27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288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950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60</v>
      </c>
      <c r="E4" s="16" t="s">
        <v>62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299</v>
      </c>
      <c r="D6" s="1" t="s">
        <v>496</v>
      </c>
      <c r="E6" s="1" t="s">
        <v>289</v>
      </c>
      <c r="F6" s="53" t="s">
        <v>290</v>
      </c>
      <c r="G6" s="14" t="s">
        <v>291</v>
      </c>
      <c r="H6" s="160" t="s">
        <v>959</v>
      </c>
      <c r="I6" s="14" t="s">
        <v>292</v>
      </c>
      <c r="J6" s="14" t="s">
        <v>295</v>
      </c>
      <c r="K6" s="14" t="s">
        <v>296</v>
      </c>
      <c r="L6" s="14" t="s">
        <v>297</v>
      </c>
      <c r="M6" s="14" t="s">
        <v>298</v>
      </c>
      <c r="N6" s="285" t="s">
        <v>595</v>
      </c>
      <c r="O6" s="54" t="s">
        <v>293</v>
      </c>
      <c r="P6" s="54" t="s">
        <v>294</v>
      </c>
      <c r="Q6" s="29"/>
    </row>
    <row r="7" spans="1:17" ht="76.5">
      <c r="A7" s="38"/>
      <c r="B7" s="20"/>
      <c r="C7" s="4">
        <v>1000</v>
      </c>
      <c r="D7" s="104" t="s">
        <v>951</v>
      </c>
      <c r="E7" s="4" t="s">
        <v>952</v>
      </c>
      <c r="F7" s="78" t="s">
        <v>879</v>
      </c>
      <c r="G7" s="135">
        <v>24</v>
      </c>
      <c r="H7" s="170" t="s">
        <v>961</v>
      </c>
      <c r="I7" s="78" t="s">
        <v>321</v>
      </c>
      <c r="J7" s="78" t="s">
        <v>322</v>
      </c>
      <c r="K7" s="78">
        <v>4</v>
      </c>
      <c r="L7" s="78" t="s">
        <v>320</v>
      </c>
      <c r="M7" s="78">
        <v>1</v>
      </c>
      <c r="N7" s="78">
        <v>1</v>
      </c>
      <c r="O7" s="79" t="s">
        <v>953</v>
      </c>
      <c r="P7" s="80"/>
      <c r="Q7" s="29"/>
    </row>
    <row r="8" spans="1:17" ht="51">
      <c r="A8" s="38"/>
      <c r="B8" s="20"/>
      <c r="C8" s="8">
        <v>1010</v>
      </c>
      <c r="D8" s="111" t="s">
        <v>954</v>
      </c>
      <c r="E8" s="8" t="s">
        <v>955</v>
      </c>
      <c r="F8" s="7" t="s">
        <v>872</v>
      </c>
      <c r="G8" s="107">
        <v>120</v>
      </c>
      <c r="H8" s="161" t="s">
        <v>961</v>
      </c>
      <c r="I8" s="7" t="s">
        <v>321</v>
      </c>
      <c r="J8" s="7" t="s">
        <v>322</v>
      </c>
      <c r="K8" s="7">
        <v>4</v>
      </c>
      <c r="L8" s="7" t="s">
        <v>320</v>
      </c>
      <c r="M8" s="7">
        <v>1</v>
      </c>
      <c r="N8" s="7">
        <v>0</v>
      </c>
      <c r="O8" s="8" t="s">
        <v>956</v>
      </c>
      <c r="P8" s="9"/>
      <c r="Q8" s="29"/>
    </row>
    <row r="9" spans="1:17" ht="12.75">
      <c r="A9" s="38"/>
      <c r="B9" s="20"/>
      <c r="C9" s="10"/>
      <c r="D9" s="110"/>
      <c r="E9" s="10"/>
      <c r="F9" s="11"/>
      <c r="G9" s="11"/>
      <c r="H9" s="162"/>
      <c r="I9" s="11"/>
      <c r="J9" s="11"/>
      <c r="K9" s="11"/>
      <c r="L9" s="11"/>
      <c r="M9" s="11"/>
      <c r="N9" s="11"/>
      <c r="O9" s="12"/>
      <c r="P9" s="13"/>
      <c r="Q9" s="29"/>
    </row>
    <row r="10" spans="1:35" ht="13.5" thickBot="1">
      <c r="A10" s="38"/>
      <c r="B10" s="21"/>
      <c r="C10" s="42"/>
      <c r="D10" s="113"/>
      <c r="E10" s="32"/>
      <c r="F10" s="32"/>
      <c r="G10" s="32"/>
      <c r="H10" s="163"/>
      <c r="I10" s="32"/>
      <c r="J10" s="32"/>
      <c r="K10" s="33"/>
      <c r="L10" s="33"/>
      <c r="M10" s="33"/>
      <c r="N10" s="33"/>
      <c r="O10" s="32"/>
      <c r="P10" s="32"/>
      <c r="Q10" s="30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35" ht="12.75">
      <c r="A11" s="35"/>
      <c r="B11" s="35"/>
      <c r="C11" s="35"/>
      <c r="D11" s="114"/>
      <c r="E11" s="35"/>
      <c r="F11" s="34"/>
      <c r="G11" s="35"/>
      <c r="H11" s="164"/>
      <c r="I11" s="35"/>
      <c r="J11" s="39"/>
      <c r="K11" s="43"/>
      <c r="L11" s="43"/>
      <c r="M11" s="43"/>
      <c r="N11" s="43"/>
      <c r="O11" s="35"/>
      <c r="P11" s="35"/>
      <c r="Q11" s="35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35" ht="12.75">
      <c r="A12" s="35"/>
      <c r="B12" s="35"/>
      <c r="C12" s="35"/>
      <c r="D12" s="114"/>
      <c r="E12" s="35"/>
      <c r="F12" s="35"/>
      <c r="G12" s="35"/>
      <c r="H12" s="164"/>
      <c r="I12" s="35"/>
      <c r="J12" s="39"/>
      <c r="K12" s="43"/>
      <c r="L12" s="43"/>
      <c r="M12" s="43"/>
      <c r="N12" s="43"/>
      <c r="O12" s="35"/>
      <c r="P12" s="35"/>
      <c r="Q12" s="35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17" ht="12.75">
      <c r="A13" s="35"/>
      <c r="B13" s="35"/>
      <c r="C13" s="35"/>
      <c r="D13" s="114"/>
      <c r="E13" s="35"/>
      <c r="F13" s="35"/>
      <c r="G13" s="35"/>
      <c r="H13" s="164"/>
      <c r="I13" s="35"/>
      <c r="J13" s="35"/>
      <c r="O13" s="35"/>
      <c r="P13" s="35"/>
      <c r="Q13" s="35"/>
    </row>
    <row r="14" spans="1:17" ht="12.75">
      <c r="A14" s="35"/>
      <c r="B14" s="35"/>
      <c r="C14" s="35"/>
      <c r="D14" s="114"/>
      <c r="E14" s="35"/>
      <c r="F14" s="35"/>
      <c r="G14" s="35"/>
      <c r="H14" s="164"/>
      <c r="I14" s="35"/>
      <c r="J14" s="35"/>
      <c r="O14" s="35"/>
      <c r="P14" s="35"/>
      <c r="Q14" s="35"/>
    </row>
    <row r="15" spans="4:15" ht="12.75">
      <c r="D15" s="115"/>
      <c r="O15" s="35"/>
    </row>
    <row r="16" spans="4:15" ht="12.75">
      <c r="D16" s="115"/>
      <c r="O16" s="35"/>
    </row>
    <row r="17" ht="12.75">
      <c r="D17" s="115"/>
    </row>
    <row r="18" ht="12.75">
      <c r="D18" s="115"/>
    </row>
    <row r="19" ht="12.75">
      <c r="D19" s="115"/>
    </row>
    <row r="20" ht="12.75">
      <c r="D20" s="115"/>
    </row>
    <row r="21" ht="12.75">
      <c r="D21" s="115"/>
    </row>
    <row r="22" ht="12.75">
      <c r="D22" s="115"/>
    </row>
    <row r="23" ht="12.75">
      <c r="D23" s="115"/>
    </row>
    <row r="24" ht="12.75">
      <c r="D24" s="115"/>
    </row>
    <row r="25" ht="12.75">
      <c r="D25" s="115"/>
    </row>
    <row r="26" ht="12.75">
      <c r="D26" s="115"/>
    </row>
    <row r="27" ht="12.75">
      <c r="D27" s="115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51.xml><?xml version="1.0" encoding="utf-8"?>
<worksheet xmlns="http://schemas.openxmlformats.org/spreadsheetml/2006/main" xmlns:r="http://schemas.openxmlformats.org/officeDocument/2006/relationships">
  <sheetPr codeName="Ark4111111153">
    <tabColor indexed="43"/>
    <pageSetUpPr fitToPage="1"/>
  </sheetPr>
  <dimension ref="A1:AI27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288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957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63</v>
      </c>
      <c r="E4" s="16" t="s">
        <v>64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299</v>
      </c>
      <c r="D6" s="1" t="s">
        <v>496</v>
      </c>
      <c r="E6" s="1" t="s">
        <v>289</v>
      </c>
      <c r="F6" s="53" t="s">
        <v>290</v>
      </c>
      <c r="G6" s="14" t="s">
        <v>291</v>
      </c>
      <c r="H6" s="160" t="s">
        <v>959</v>
      </c>
      <c r="I6" s="14" t="s">
        <v>292</v>
      </c>
      <c r="J6" s="14" t="s">
        <v>295</v>
      </c>
      <c r="K6" s="14" t="s">
        <v>296</v>
      </c>
      <c r="L6" s="14" t="s">
        <v>297</v>
      </c>
      <c r="M6" s="14" t="s">
        <v>298</v>
      </c>
      <c r="N6" s="285" t="s">
        <v>595</v>
      </c>
      <c r="O6" s="54" t="s">
        <v>293</v>
      </c>
      <c r="P6" s="54" t="s">
        <v>294</v>
      </c>
      <c r="Q6" s="29"/>
    </row>
    <row r="7" spans="1:17" ht="25.5">
      <c r="A7" s="38"/>
      <c r="B7" s="20"/>
      <c r="C7" s="4">
        <v>1000</v>
      </c>
      <c r="D7" s="104" t="s">
        <v>958</v>
      </c>
      <c r="E7" s="4" t="s">
        <v>952</v>
      </c>
      <c r="F7" s="3" t="s">
        <v>879</v>
      </c>
      <c r="G7" s="3">
        <v>60</v>
      </c>
      <c r="H7" s="168" t="s">
        <v>961</v>
      </c>
      <c r="I7" s="3" t="s">
        <v>321</v>
      </c>
      <c r="J7" s="78" t="s">
        <v>322</v>
      </c>
      <c r="K7" s="78">
        <v>4</v>
      </c>
      <c r="L7" s="78" t="s">
        <v>320</v>
      </c>
      <c r="M7" s="78">
        <v>1</v>
      </c>
      <c r="N7" s="78">
        <v>1</v>
      </c>
      <c r="O7" s="79" t="s">
        <v>962</v>
      </c>
      <c r="P7" s="5"/>
      <c r="Q7" s="29"/>
    </row>
    <row r="8" spans="1:17" ht="51">
      <c r="A8" s="38"/>
      <c r="B8" s="20"/>
      <c r="C8" s="8">
        <v>1010</v>
      </c>
      <c r="D8" s="111" t="s">
        <v>963</v>
      </c>
      <c r="E8" s="8" t="s">
        <v>955</v>
      </c>
      <c r="F8" s="7" t="s">
        <v>872</v>
      </c>
      <c r="G8" s="107">
        <v>120</v>
      </c>
      <c r="H8" s="161" t="s">
        <v>961</v>
      </c>
      <c r="I8" s="7" t="s">
        <v>321</v>
      </c>
      <c r="J8" s="7" t="s">
        <v>322</v>
      </c>
      <c r="K8" s="7">
        <v>4</v>
      </c>
      <c r="L8" s="7" t="s">
        <v>320</v>
      </c>
      <c r="M8" s="7">
        <v>1</v>
      </c>
      <c r="N8" s="7">
        <v>0</v>
      </c>
      <c r="O8" s="8" t="s">
        <v>956</v>
      </c>
      <c r="P8" s="9"/>
      <c r="Q8" s="29"/>
    </row>
    <row r="9" spans="1:17" ht="12.75">
      <c r="A9" s="38"/>
      <c r="B9" s="20"/>
      <c r="C9" s="10"/>
      <c r="D9" s="110"/>
      <c r="E9" s="10"/>
      <c r="F9" s="11"/>
      <c r="G9" s="11"/>
      <c r="H9" s="162"/>
      <c r="I9" s="11"/>
      <c r="J9" s="11"/>
      <c r="K9" s="11"/>
      <c r="L9" s="11"/>
      <c r="M9" s="11"/>
      <c r="N9" s="11"/>
      <c r="O9" s="12"/>
      <c r="P9" s="13"/>
      <c r="Q9" s="29"/>
    </row>
    <row r="10" spans="1:35" ht="13.5" thickBot="1">
      <c r="A10" s="38"/>
      <c r="B10" s="21"/>
      <c r="C10" s="42"/>
      <c r="D10" s="113"/>
      <c r="E10" s="32"/>
      <c r="F10" s="32"/>
      <c r="G10" s="32"/>
      <c r="H10" s="163"/>
      <c r="I10" s="32"/>
      <c r="J10" s="32"/>
      <c r="K10" s="33"/>
      <c r="L10" s="33"/>
      <c r="M10" s="33"/>
      <c r="N10" s="33"/>
      <c r="O10" s="32"/>
      <c r="P10" s="32"/>
      <c r="Q10" s="30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35" ht="12.75">
      <c r="A11" s="35"/>
      <c r="B11" s="35"/>
      <c r="C11" s="35"/>
      <c r="D11" s="114"/>
      <c r="E11" s="35"/>
      <c r="F11" s="34"/>
      <c r="G11" s="35"/>
      <c r="H11" s="164"/>
      <c r="I11" s="35"/>
      <c r="J11" s="39"/>
      <c r="K11" s="43"/>
      <c r="L11" s="43"/>
      <c r="M11" s="43"/>
      <c r="N11" s="43"/>
      <c r="O11" s="35"/>
      <c r="P11" s="35"/>
      <c r="Q11" s="35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35" ht="12.75">
      <c r="A12" s="35"/>
      <c r="B12" s="35"/>
      <c r="C12" s="35"/>
      <c r="D12" s="114"/>
      <c r="E12" s="35"/>
      <c r="F12" s="35"/>
      <c r="G12" s="35"/>
      <c r="H12" s="164"/>
      <c r="I12" s="35"/>
      <c r="J12" s="39"/>
      <c r="K12" s="43"/>
      <c r="L12" s="43"/>
      <c r="M12" s="43"/>
      <c r="N12" s="43"/>
      <c r="O12" s="35"/>
      <c r="P12" s="35"/>
      <c r="Q12" s="35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17" ht="12.75">
      <c r="A13" s="35"/>
      <c r="B13" s="35"/>
      <c r="C13" s="35"/>
      <c r="D13" s="114"/>
      <c r="E13" s="35"/>
      <c r="F13" s="35"/>
      <c r="G13" s="35"/>
      <c r="H13" s="164"/>
      <c r="I13" s="35"/>
      <c r="J13" s="35"/>
      <c r="O13" s="35"/>
      <c r="P13" s="35"/>
      <c r="Q13" s="35"/>
    </row>
    <row r="14" spans="1:17" ht="12.75">
      <c r="A14" s="35"/>
      <c r="B14" s="35"/>
      <c r="C14" s="35"/>
      <c r="D14" s="114"/>
      <c r="E14" s="35"/>
      <c r="F14" s="35"/>
      <c r="G14" s="35"/>
      <c r="H14" s="164"/>
      <c r="I14" s="35"/>
      <c r="J14" s="35"/>
      <c r="O14" s="35"/>
      <c r="P14" s="35"/>
      <c r="Q14" s="35"/>
    </row>
    <row r="15" spans="1:17" ht="12.75">
      <c r="A15" s="35"/>
      <c r="B15" s="35"/>
      <c r="C15" s="35"/>
      <c r="D15" s="114"/>
      <c r="E15" s="35"/>
      <c r="F15" s="35"/>
      <c r="G15" s="35"/>
      <c r="H15" s="164"/>
      <c r="I15" s="35"/>
      <c r="J15" s="35"/>
      <c r="O15" s="35"/>
      <c r="P15" s="35"/>
      <c r="Q15" s="35"/>
    </row>
    <row r="16" spans="4:15" ht="12.75">
      <c r="D16" s="115"/>
      <c r="O16" s="35"/>
    </row>
    <row r="17" spans="4:15" ht="12.75">
      <c r="D17" s="115"/>
      <c r="O17" s="35"/>
    </row>
    <row r="18" ht="12.75">
      <c r="D18" s="115"/>
    </row>
    <row r="19" ht="12.75">
      <c r="D19" s="115"/>
    </row>
    <row r="20" ht="12.75">
      <c r="D20" s="115"/>
    </row>
    <row r="21" ht="12.75">
      <c r="D21" s="115"/>
    </row>
    <row r="22" ht="12.75">
      <c r="D22" s="115"/>
    </row>
    <row r="23" ht="12.75">
      <c r="D23" s="115"/>
    </row>
    <row r="24" ht="12.75">
      <c r="D24" s="115"/>
    </row>
    <row r="25" ht="12.75">
      <c r="D25" s="115"/>
    </row>
    <row r="26" ht="12.75">
      <c r="D26" s="115"/>
    </row>
    <row r="27" ht="12.75">
      <c r="D27" s="115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52.xml><?xml version="1.0" encoding="utf-8"?>
<worksheet xmlns="http://schemas.openxmlformats.org/spreadsheetml/2006/main" xmlns:r="http://schemas.openxmlformats.org/officeDocument/2006/relationships">
  <sheetPr codeName="Ark4111111154">
    <tabColor indexed="43"/>
    <pageSetUpPr fitToPage="1"/>
  </sheetPr>
  <dimension ref="A1:AI27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288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964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65</v>
      </c>
      <c r="E4" s="16" t="s">
        <v>66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299</v>
      </c>
      <c r="D6" s="1" t="s">
        <v>496</v>
      </c>
      <c r="E6" s="1" t="s">
        <v>289</v>
      </c>
      <c r="F6" s="53" t="s">
        <v>290</v>
      </c>
      <c r="G6" s="14" t="s">
        <v>291</v>
      </c>
      <c r="H6" s="160" t="s">
        <v>959</v>
      </c>
      <c r="I6" s="14" t="s">
        <v>292</v>
      </c>
      <c r="J6" s="14" t="s">
        <v>295</v>
      </c>
      <c r="K6" s="14" t="s">
        <v>296</v>
      </c>
      <c r="L6" s="14" t="s">
        <v>297</v>
      </c>
      <c r="M6" s="14" t="s">
        <v>298</v>
      </c>
      <c r="N6" s="285" t="s">
        <v>595</v>
      </c>
      <c r="O6" s="54" t="s">
        <v>293</v>
      </c>
      <c r="P6" s="54" t="s">
        <v>294</v>
      </c>
      <c r="Q6" s="29"/>
    </row>
    <row r="7" spans="1:17" ht="25.5">
      <c r="A7" s="38"/>
      <c r="B7" s="20"/>
      <c r="C7" s="4">
        <v>1000</v>
      </c>
      <c r="D7" s="104" t="s">
        <v>965</v>
      </c>
      <c r="E7" s="4" t="s">
        <v>952</v>
      </c>
      <c r="F7" s="3" t="s">
        <v>879</v>
      </c>
      <c r="G7" s="3">
        <v>60</v>
      </c>
      <c r="H7" s="168" t="s">
        <v>961</v>
      </c>
      <c r="I7" s="3" t="s">
        <v>321</v>
      </c>
      <c r="J7" s="78" t="s">
        <v>322</v>
      </c>
      <c r="K7" s="78">
        <v>4</v>
      </c>
      <c r="L7" s="78" t="s">
        <v>320</v>
      </c>
      <c r="M7" s="78">
        <v>1</v>
      </c>
      <c r="N7" s="78">
        <v>1</v>
      </c>
      <c r="O7" s="79" t="s">
        <v>962</v>
      </c>
      <c r="P7" s="5"/>
      <c r="Q7" s="29"/>
    </row>
    <row r="8" spans="1:17" ht="51">
      <c r="A8" s="38"/>
      <c r="B8" s="20"/>
      <c r="C8" s="8">
        <v>1010</v>
      </c>
      <c r="D8" s="111" t="s">
        <v>966</v>
      </c>
      <c r="E8" s="8" t="s">
        <v>955</v>
      </c>
      <c r="F8" s="7" t="s">
        <v>872</v>
      </c>
      <c r="G8" s="107">
        <v>120</v>
      </c>
      <c r="H8" s="161" t="s">
        <v>961</v>
      </c>
      <c r="I8" s="7" t="s">
        <v>321</v>
      </c>
      <c r="J8" s="7" t="s">
        <v>322</v>
      </c>
      <c r="K8" s="7">
        <v>4</v>
      </c>
      <c r="L8" s="7" t="s">
        <v>320</v>
      </c>
      <c r="M8" s="7">
        <v>1</v>
      </c>
      <c r="N8" s="7">
        <v>0</v>
      </c>
      <c r="O8" s="67" t="s">
        <v>956</v>
      </c>
      <c r="P8" s="9"/>
      <c r="Q8" s="29"/>
    </row>
    <row r="9" spans="1:17" ht="12.75">
      <c r="A9" s="38"/>
      <c r="B9" s="20"/>
      <c r="C9" s="10"/>
      <c r="D9" s="110"/>
      <c r="E9" s="10"/>
      <c r="F9" s="11"/>
      <c r="G9" s="11"/>
      <c r="H9" s="162"/>
      <c r="I9" s="11"/>
      <c r="J9" s="11"/>
      <c r="K9" s="11"/>
      <c r="L9" s="11"/>
      <c r="M9" s="11"/>
      <c r="N9" s="11"/>
      <c r="O9" s="12"/>
      <c r="P9" s="13"/>
      <c r="Q9" s="29"/>
    </row>
    <row r="10" spans="1:35" ht="13.5" thickBot="1">
      <c r="A10" s="38"/>
      <c r="B10" s="21"/>
      <c r="C10" s="42"/>
      <c r="D10" s="113"/>
      <c r="E10" s="32"/>
      <c r="F10" s="32"/>
      <c r="G10" s="32"/>
      <c r="H10" s="163"/>
      <c r="I10" s="32"/>
      <c r="J10" s="32"/>
      <c r="K10" s="33"/>
      <c r="L10" s="33"/>
      <c r="M10" s="33"/>
      <c r="N10" s="33"/>
      <c r="O10" s="32"/>
      <c r="P10" s="32"/>
      <c r="Q10" s="30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35" ht="12.75">
      <c r="A11" s="35"/>
      <c r="B11" s="35"/>
      <c r="C11" s="35"/>
      <c r="D11" s="114"/>
      <c r="E11" s="35"/>
      <c r="F11" s="34"/>
      <c r="G11" s="35"/>
      <c r="H11" s="164"/>
      <c r="I11" s="35"/>
      <c r="J11" s="39"/>
      <c r="K11" s="43"/>
      <c r="L11" s="43"/>
      <c r="M11" s="43"/>
      <c r="N11" s="43"/>
      <c r="O11" s="35"/>
      <c r="P11" s="35"/>
      <c r="Q11" s="35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35" ht="12.75">
      <c r="A12" s="35"/>
      <c r="B12" s="35"/>
      <c r="C12" s="35"/>
      <c r="D12" s="114"/>
      <c r="E12" s="35"/>
      <c r="F12" s="35"/>
      <c r="G12" s="35"/>
      <c r="H12" s="164"/>
      <c r="I12" s="35"/>
      <c r="J12" s="39"/>
      <c r="K12" s="43"/>
      <c r="L12" s="43"/>
      <c r="M12" s="43"/>
      <c r="N12" s="43"/>
      <c r="O12" s="35"/>
      <c r="P12" s="35"/>
      <c r="Q12" s="35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17" ht="12.75">
      <c r="A13" s="35"/>
      <c r="B13" s="35"/>
      <c r="C13" s="35"/>
      <c r="D13" s="114"/>
      <c r="E13" s="35"/>
      <c r="F13" s="35"/>
      <c r="G13" s="35"/>
      <c r="H13" s="164"/>
      <c r="I13" s="35"/>
      <c r="J13" s="35"/>
      <c r="O13" s="35"/>
      <c r="P13" s="35"/>
      <c r="Q13" s="35"/>
    </row>
    <row r="14" spans="1:17" ht="12.75">
      <c r="A14" s="35"/>
      <c r="B14" s="35"/>
      <c r="C14" s="35"/>
      <c r="D14" s="114"/>
      <c r="E14" s="35"/>
      <c r="F14" s="35"/>
      <c r="G14" s="35"/>
      <c r="H14" s="164"/>
      <c r="I14" s="35"/>
      <c r="J14" s="35"/>
      <c r="O14" s="35"/>
      <c r="P14" s="35"/>
      <c r="Q14" s="35"/>
    </row>
    <row r="15" spans="1:17" ht="12.75">
      <c r="A15" s="35"/>
      <c r="B15" s="35"/>
      <c r="C15" s="35"/>
      <c r="D15" s="114"/>
      <c r="E15" s="35"/>
      <c r="F15" s="35"/>
      <c r="G15" s="35"/>
      <c r="H15" s="164"/>
      <c r="I15" s="35"/>
      <c r="J15" s="35"/>
      <c r="O15" s="35"/>
      <c r="P15" s="35"/>
      <c r="Q15" s="35"/>
    </row>
    <row r="16" spans="4:15" ht="12.75">
      <c r="D16" s="115"/>
      <c r="O16" s="35"/>
    </row>
    <row r="17" spans="4:15" ht="12.75">
      <c r="D17" s="115"/>
      <c r="O17" s="35"/>
    </row>
    <row r="18" ht="12.75">
      <c r="D18" s="115"/>
    </row>
    <row r="19" ht="12.75">
      <c r="D19" s="115"/>
    </row>
    <row r="20" ht="12.75">
      <c r="D20" s="115"/>
    </row>
    <row r="21" ht="12.75">
      <c r="D21" s="115"/>
    </row>
    <row r="22" ht="12.75">
      <c r="D22" s="115"/>
    </row>
    <row r="23" ht="12.75">
      <c r="D23" s="115"/>
    </row>
    <row r="24" ht="12.75">
      <c r="D24" s="115"/>
    </row>
    <row r="25" ht="12.75">
      <c r="D25" s="115"/>
    </row>
    <row r="26" ht="12.75">
      <c r="D26" s="115"/>
    </row>
    <row r="27" ht="12.75">
      <c r="D27" s="115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53.xml><?xml version="1.0" encoding="utf-8"?>
<worksheet xmlns="http://schemas.openxmlformats.org/spreadsheetml/2006/main" xmlns:r="http://schemas.openxmlformats.org/officeDocument/2006/relationships">
  <sheetPr codeName="Ark4111111155">
    <tabColor indexed="43"/>
    <pageSetUpPr fitToPage="1"/>
  </sheetPr>
  <dimension ref="A1:AI27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288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967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67</v>
      </c>
      <c r="E4" s="16" t="s">
        <v>68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299</v>
      </c>
      <c r="D6" s="1" t="s">
        <v>496</v>
      </c>
      <c r="E6" s="1" t="s">
        <v>289</v>
      </c>
      <c r="F6" s="53" t="s">
        <v>290</v>
      </c>
      <c r="G6" s="14" t="s">
        <v>291</v>
      </c>
      <c r="H6" s="160" t="s">
        <v>959</v>
      </c>
      <c r="I6" s="14" t="s">
        <v>292</v>
      </c>
      <c r="J6" s="14" t="s">
        <v>295</v>
      </c>
      <c r="K6" s="14" t="s">
        <v>296</v>
      </c>
      <c r="L6" s="14" t="s">
        <v>297</v>
      </c>
      <c r="M6" s="14" t="s">
        <v>298</v>
      </c>
      <c r="N6" s="285" t="s">
        <v>595</v>
      </c>
      <c r="O6" s="54" t="s">
        <v>293</v>
      </c>
      <c r="P6" s="54" t="s">
        <v>294</v>
      </c>
      <c r="Q6" s="29"/>
    </row>
    <row r="7" spans="1:17" ht="76.5">
      <c r="A7" s="38"/>
      <c r="B7" s="20"/>
      <c r="C7" s="4">
        <v>1000</v>
      </c>
      <c r="D7" s="104" t="s">
        <v>968</v>
      </c>
      <c r="E7" s="4" t="s">
        <v>969</v>
      </c>
      <c r="F7" s="78" t="s">
        <v>879</v>
      </c>
      <c r="G7" s="135">
        <v>24</v>
      </c>
      <c r="H7" s="170" t="s">
        <v>961</v>
      </c>
      <c r="I7" s="78" t="s">
        <v>321</v>
      </c>
      <c r="J7" s="78" t="s">
        <v>322</v>
      </c>
      <c r="K7" s="78">
        <v>4</v>
      </c>
      <c r="L7" s="78" t="s">
        <v>320</v>
      </c>
      <c r="M7" s="78">
        <v>1</v>
      </c>
      <c r="N7" s="78">
        <v>1</v>
      </c>
      <c r="O7" s="79" t="s">
        <v>953</v>
      </c>
      <c r="P7" s="80"/>
      <c r="Q7" s="29"/>
    </row>
    <row r="8" spans="1:17" ht="51">
      <c r="A8" s="38"/>
      <c r="B8" s="20"/>
      <c r="C8" s="8">
        <v>1010</v>
      </c>
      <c r="D8" s="111" t="s">
        <v>970</v>
      </c>
      <c r="E8" s="8" t="s">
        <v>971</v>
      </c>
      <c r="F8" s="7" t="s">
        <v>872</v>
      </c>
      <c r="G8" s="107">
        <v>120</v>
      </c>
      <c r="H8" s="161" t="s">
        <v>961</v>
      </c>
      <c r="I8" s="7" t="s">
        <v>321</v>
      </c>
      <c r="J8" s="7" t="s">
        <v>322</v>
      </c>
      <c r="K8" s="7">
        <v>4</v>
      </c>
      <c r="L8" s="7" t="s">
        <v>320</v>
      </c>
      <c r="M8" s="7">
        <v>1</v>
      </c>
      <c r="N8" s="7">
        <v>0</v>
      </c>
      <c r="O8" s="67" t="s">
        <v>956</v>
      </c>
      <c r="P8" s="9"/>
      <c r="Q8" s="29"/>
    </row>
    <row r="9" spans="1:17" ht="12.75">
      <c r="A9" s="38"/>
      <c r="B9" s="20"/>
      <c r="C9" s="99"/>
      <c r="D9" s="112"/>
      <c r="E9" s="99"/>
      <c r="F9" s="11"/>
      <c r="G9" s="11"/>
      <c r="H9" s="162"/>
      <c r="I9" s="11"/>
      <c r="J9" s="11"/>
      <c r="K9" s="11"/>
      <c r="L9" s="11"/>
      <c r="M9" s="11"/>
      <c r="N9" s="11"/>
      <c r="O9" s="12"/>
      <c r="P9" s="13"/>
      <c r="Q9" s="29"/>
    </row>
    <row r="10" spans="1:35" ht="13.5" thickBot="1">
      <c r="A10" s="38"/>
      <c r="B10" s="21"/>
      <c r="C10" s="42"/>
      <c r="D10" s="113"/>
      <c r="E10" s="32"/>
      <c r="F10" s="32"/>
      <c r="G10" s="32"/>
      <c r="H10" s="163"/>
      <c r="I10" s="32"/>
      <c r="J10" s="32"/>
      <c r="K10" s="33"/>
      <c r="L10" s="33"/>
      <c r="M10" s="33"/>
      <c r="N10" s="33"/>
      <c r="O10" s="32"/>
      <c r="P10" s="32"/>
      <c r="Q10" s="30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35" ht="12.75">
      <c r="A11" s="35"/>
      <c r="B11" s="35"/>
      <c r="C11" s="35"/>
      <c r="D11" s="114"/>
      <c r="E11" s="35"/>
      <c r="F11" s="34"/>
      <c r="G11" s="35"/>
      <c r="H11" s="164"/>
      <c r="I11" s="35"/>
      <c r="J11" s="39"/>
      <c r="K11" s="43"/>
      <c r="L11" s="43"/>
      <c r="M11" s="43"/>
      <c r="N11" s="43"/>
      <c r="O11" s="35"/>
      <c r="P11" s="35"/>
      <c r="Q11" s="35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35" ht="12.75">
      <c r="A12" s="35"/>
      <c r="B12" s="35"/>
      <c r="C12" s="35"/>
      <c r="D12" s="114"/>
      <c r="E12" s="35"/>
      <c r="F12" s="34"/>
      <c r="G12" s="35"/>
      <c r="H12" s="164"/>
      <c r="I12" s="35"/>
      <c r="J12" s="39"/>
      <c r="K12" s="43"/>
      <c r="L12" s="43"/>
      <c r="M12" s="43"/>
      <c r="N12" s="43"/>
      <c r="O12" s="35"/>
      <c r="P12" s="35"/>
      <c r="Q12" s="35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17" ht="12.75">
      <c r="A13" s="35"/>
      <c r="B13" s="35"/>
      <c r="C13" s="35"/>
      <c r="D13" s="114"/>
      <c r="E13" s="35"/>
      <c r="F13" s="35"/>
      <c r="G13" s="35"/>
      <c r="H13" s="164"/>
      <c r="I13" s="35"/>
      <c r="J13" s="35"/>
      <c r="O13" s="35"/>
      <c r="P13" s="35"/>
      <c r="Q13" s="35"/>
    </row>
    <row r="14" spans="1:17" ht="12.75">
      <c r="A14" s="35"/>
      <c r="B14" s="35"/>
      <c r="C14" s="35"/>
      <c r="D14" s="114"/>
      <c r="E14" s="35"/>
      <c r="F14" s="35"/>
      <c r="G14" s="35"/>
      <c r="H14" s="164"/>
      <c r="I14" s="35"/>
      <c r="J14" s="35"/>
      <c r="O14" s="35"/>
      <c r="P14" s="35"/>
      <c r="Q14" s="35"/>
    </row>
    <row r="15" spans="1:17" ht="12.75">
      <c r="A15" s="35"/>
      <c r="B15" s="35"/>
      <c r="C15" s="35"/>
      <c r="D15" s="114"/>
      <c r="E15" s="35"/>
      <c r="F15" s="35"/>
      <c r="G15" s="35"/>
      <c r="H15" s="164"/>
      <c r="I15" s="35"/>
      <c r="J15" s="35"/>
      <c r="O15" s="35"/>
      <c r="P15" s="35"/>
      <c r="Q15" s="35"/>
    </row>
    <row r="16" spans="4:15" ht="12.75">
      <c r="D16" s="115"/>
      <c r="O16" s="35"/>
    </row>
    <row r="17" spans="4:15" ht="12.75">
      <c r="D17" s="115"/>
      <c r="O17" s="35"/>
    </row>
    <row r="18" ht="12.75">
      <c r="D18" s="115"/>
    </row>
    <row r="19" ht="12.75">
      <c r="D19" s="115"/>
    </row>
    <row r="20" ht="12.75">
      <c r="D20" s="115"/>
    </row>
    <row r="21" ht="12.75">
      <c r="D21" s="115"/>
    </row>
    <row r="22" ht="12.75">
      <c r="D22" s="115"/>
    </row>
    <row r="23" ht="12.75">
      <c r="D23" s="115"/>
    </row>
    <row r="24" ht="12.75">
      <c r="D24" s="115"/>
    </row>
    <row r="25" ht="12.75">
      <c r="D25" s="115"/>
    </row>
    <row r="26" ht="12.75">
      <c r="D26" s="115"/>
    </row>
    <row r="27" ht="12.75">
      <c r="D27" s="115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54.xml><?xml version="1.0" encoding="utf-8"?>
<worksheet xmlns="http://schemas.openxmlformats.org/spreadsheetml/2006/main" xmlns:r="http://schemas.openxmlformats.org/officeDocument/2006/relationships">
  <sheetPr codeName="Ark4111111156">
    <tabColor indexed="43"/>
    <pageSetUpPr fitToPage="1"/>
  </sheetPr>
  <dimension ref="A1:AI27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288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972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69</v>
      </c>
      <c r="E4" s="16" t="s">
        <v>70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299</v>
      </c>
      <c r="D6" s="1" t="s">
        <v>496</v>
      </c>
      <c r="E6" s="1" t="s">
        <v>289</v>
      </c>
      <c r="F6" s="53" t="s">
        <v>290</v>
      </c>
      <c r="G6" s="14" t="s">
        <v>291</v>
      </c>
      <c r="H6" s="160" t="s">
        <v>959</v>
      </c>
      <c r="I6" s="14" t="s">
        <v>292</v>
      </c>
      <c r="J6" s="14" t="s">
        <v>295</v>
      </c>
      <c r="K6" s="14" t="s">
        <v>296</v>
      </c>
      <c r="L6" s="14" t="s">
        <v>297</v>
      </c>
      <c r="M6" s="14" t="s">
        <v>298</v>
      </c>
      <c r="N6" s="285" t="s">
        <v>595</v>
      </c>
      <c r="O6" s="54" t="s">
        <v>293</v>
      </c>
      <c r="P6" s="54" t="s">
        <v>294</v>
      </c>
      <c r="Q6" s="29"/>
    </row>
    <row r="7" spans="1:17" ht="38.25">
      <c r="A7" s="38"/>
      <c r="B7" s="20"/>
      <c r="C7" s="4">
        <v>1000</v>
      </c>
      <c r="D7" s="104" t="s">
        <v>973</v>
      </c>
      <c r="E7" s="4" t="s">
        <v>969</v>
      </c>
      <c r="F7" s="3" t="s">
        <v>879</v>
      </c>
      <c r="G7" s="3">
        <v>60</v>
      </c>
      <c r="H7" s="168" t="s">
        <v>961</v>
      </c>
      <c r="I7" s="3" t="s">
        <v>321</v>
      </c>
      <c r="J7" s="78" t="s">
        <v>322</v>
      </c>
      <c r="K7" s="78">
        <v>4</v>
      </c>
      <c r="L7" s="78" t="s">
        <v>320</v>
      </c>
      <c r="M7" s="78">
        <v>1</v>
      </c>
      <c r="N7" s="78">
        <v>1</v>
      </c>
      <c r="O7" s="79" t="s">
        <v>962</v>
      </c>
      <c r="P7" s="5"/>
      <c r="Q7" s="29"/>
    </row>
    <row r="8" spans="1:17" ht="51">
      <c r="A8" s="38"/>
      <c r="B8" s="20"/>
      <c r="C8" s="8">
        <v>1010</v>
      </c>
      <c r="D8" s="111" t="s">
        <v>974</v>
      </c>
      <c r="E8" s="8" t="s">
        <v>971</v>
      </c>
      <c r="F8" s="7" t="s">
        <v>872</v>
      </c>
      <c r="G8" s="107">
        <v>120</v>
      </c>
      <c r="H8" s="161" t="s">
        <v>961</v>
      </c>
      <c r="I8" s="7" t="s">
        <v>321</v>
      </c>
      <c r="J8" s="7" t="s">
        <v>322</v>
      </c>
      <c r="K8" s="7">
        <v>4</v>
      </c>
      <c r="L8" s="7" t="s">
        <v>320</v>
      </c>
      <c r="M8" s="7">
        <v>1</v>
      </c>
      <c r="N8" s="7">
        <v>0</v>
      </c>
      <c r="O8" s="8" t="s">
        <v>956</v>
      </c>
      <c r="P8" s="9"/>
      <c r="Q8" s="29"/>
    </row>
    <row r="9" spans="1:17" ht="12.75">
      <c r="A9" s="38"/>
      <c r="B9" s="20"/>
      <c r="C9" s="99"/>
      <c r="D9" s="112"/>
      <c r="E9" s="99"/>
      <c r="F9" s="11"/>
      <c r="G9" s="11"/>
      <c r="H9" s="162"/>
      <c r="I9" s="11"/>
      <c r="J9" s="11"/>
      <c r="K9" s="11"/>
      <c r="L9" s="11"/>
      <c r="M9" s="11"/>
      <c r="N9" s="11"/>
      <c r="O9" s="12"/>
      <c r="P9" s="13"/>
      <c r="Q9" s="29"/>
    </row>
    <row r="10" spans="1:35" ht="13.5" thickBot="1">
      <c r="A10" s="38"/>
      <c r="B10" s="21"/>
      <c r="C10" s="42"/>
      <c r="D10" s="113"/>
      <c r="E10" s="32"/>
      <c r="F10" s="32"/>
      <c r="G10" s="32"/>
      <c r="H10" s="163"/>
      <c r="I10" s="32"/>
      <c r="J10" s="32"/>
      <c r="K10" s="33"/>
      <c r="L10" s="33"/>
      <c r="M10" s="33"/>
      <c r="N10" s="33"/>
      <c r="O10" s="32"/>
      <c r="P10" s="32"/>
      <c r="Q10" s="30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35" ht="12.75">
      <c r="A11" s="35"/>
      <c r="B11" s="35"/>
      <c r="C11" s="35"/>
      <c r="D11" s="114"/>
      <c r="E11" s="35"/>
      <c r="F11" s="34"/>
      <c r="G11" s="35"/>
      <c r="H11" s="164"/>
      <c r="I11" s="35"/>
      <c r="J11" s="39"/>
      <c r="K11" s="43"/>
      <c r="L11" s="43"/>
      <c r="M11" s="43"/>
      <c r="N11" s="43"/>
      <c r="O11" s="35"/>
      <c r="P11" s="35"/>
      <c r="Q11" s="35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35" ht="12.75">
      <c r="A12" s="35"/>
      <c r="B12" s="35"/>
      <c r="C12" s="35"/>
      <c r="D12" s="114"/>
      <c r="E12" s="35"/>
      <c r="F12" s="34"/>
      <c r="G12" s="35"/>
      <c r="H12" s="164"/>
      <c r="I12" s="35"/>
      <c r="J12" s="39"/>
      <c r="K12" s="43"/>
      <c r="L12" s="43"/>
      <c r="M12" s="43"/>
      <c r="N12" s="43"/>
      <c r="O12" s="35"/>
      <c r="P12" s="35"/>
      <c r="Q12" s="35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17" ht="12.75">
      <c r="A13" s="35"/>
      <c r="B13" s="35"/>
      <c r="C13" s="35"/>
      <c r="D13" s="114"/>
      <c r="E13" s="35"/>
      <c r="F13" s="35"/>
      <c r="G13" s="35"/>
      <c r="H13" s="164"/>
      <c r="I13" s="35"/>
      <c r="J13" s="35"/>
      <c r="O13" s="35"/>
      <c r="P13" s="35"/>
      <c r="Q13" s="35"/>
    </row>
    <row r="14" spans="1:17" ht="12.75">
      <c r="A14" s="35"/>
      <c r="B14" s="35"/>
      <c r="C14" s="35"/>
      <c r="D14" s="114"/>
      <c r="E14" s="35"/>
      <c r="F14" s="35"/>
      <c r="G14" s="35"/>
      <c r="H14" s="164"/>
      <c r="I14" s="35"/>
      <c r="J14" s="35"/>
      <c r="O14" s="35"/>
      <c r="P14" s="35"/>
      <c r="Q14" s="35"/>
    </row>
    <row r="15" spans="1:17" ht="12.75">
      <c r="A15" s="35"/>
      <c r="B15" s="35"/>
      <c r="C15" s="35"/>
      <c r="D15" s="114"/>
      <c r="E15" s="35"/>
      <c r="F15" s="35"/>
      <c r="G15" s="35"/>
      <c r="H15" s="164"/>
      <c r="I15" s="35"/>
      <c r="J15" s="35"/>
      <c r="O15" s="35"/>
      <c r="P15" s="35"/>
      <c r="Q15" s="35"/>
    </row>
    <row r="16" spans="1:17" ht="12.75">
      <c r="A16" s="35"/>
      <c r="B16" s="35"/>
      <c r="C16" s="35"/>
      <c r="D16" s="114"/>
      <c r="E16" s="35"/>
      <c r="F16" s="35"/>
      <c r="G16" s="35"/>
      <c r="H16" s="164"/>
      <c r="I16" s="35"/>
      <c r="J16" s="35"/>
      <c r="O16" s="35"/>
      <c r="P16" s="35"/>
      <c r="Q16" s="35"/>
    </row>
    <row r="17" spans="4:15" ht="12.75">
      <c r="D17" s="115"/>
      <c r="O17" s="35"/>
    </row>
    <row r="18" spans="4:15" ht="12.75">
      <c r="D18" s="115"/>
      <c r="O18" s="35"/>
    </row>
    <row r="19" ht="12.75">
      <c r="D19" s="115"/>
    </row>
    <row r="20" ht="12.75">
      <c r="D20" s="115"/>
    </row>
    <row r="21" ht="12.75">
      <c r="D21" s="115"/>
    </row>
    <row r="22" ht="12.75">
      <c r="D22" s="115"/>
    </row>
    <row r="23" ht="12.75">
      <c r="D23" s="115"/>
    </row>
    <row r="24" ht="12.75">
      <c r="D24" s="115"/>
    </row>
    <row r="25" ht="12.75">
      <c r="D25" s="115"/>
    </row>
    <row r="26" ht="12.75">
      <c r="D26" s="115"/>
    </row>
    <row r="27" ht="12.75">
      <c r="D27" s="115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55.xml><?xml version="1.0" encoding="utf-8"?>
<worksheet xmlns="http://schemas.openxmlformats.org/spreadsheetml/2006/main" xmlns:r="http://schemas.openxmlformats.org/officeDocument/2006/relationships">
  <sheetPr codeName="Ark4111111157">
    <tabColor indexed="43"/>
    <pageSetUpPr fitToPage="1"/>
  </sheetPr>
  <dimension ref="A1:AI27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288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975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71</v>
      </c>
      <c r="E4" s="16" t="s">
        <v>72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299</v>
      </c>
      <c r="D6" s="1" t="s">
        <v>496</v>
      </c>
      <c r="E6" s="1" t="s">
        <v>289</v>
      </c>
      <c r="F6" s="53" t="s">
        <v>290</v>
      </c>
      <c r="G6" s="14" t="s">
        <v>291</v>
      </c>
      <c r="H6" s="160" t="s">
        <v>959</v>
      </c>
      <c r="I6" s="14" t="s">
        <v>292</v>
      </c>
      <c r="J6" s="14" t="s">
        <v>295</v>
      </c>
      <c r="K6" s="14" t="s">
        <v>296</v>
      </c>
      <c r="L6" s="14" t="s">
        <v>297</v>
      </c>
      <c r="M6" s="14" t="s">
        <v>298</v>
      </c>
      <c r="N6" s="285" t="s">
        <v>595</v>
      </c>
      <c r="O6" s="54" t="s">
        <v>293</v>
      </c>
      <c r="P6" s="54" t="s">
        <v>294</v>
      </c>
      <c r="Q6" s="29"/>
    </row>
    <row r="7" spans="1:17" ht="25.5">
      <c r="A7" s="38"/>
      <c r="B7" s="20"/>
      <c r="C7" s="4">
        <v>1000</v>
      </c>
      <c r="D7" s="104" t="s">
        <v>976</v>
      </c>
      <c r="E7" s="4" t="s">
        <v>969</v>
      </c>
      <c r="F7" s="3" t="s">
        <v>879</v>
      </c>
      <c r="G7" s="3">
        <v>60</v>
      </c>
      <c r="H7" s="168" t="s">
        <v>961</v>
      </c>
      <c r="I7" s="3" t="s">
        <v>321</v>
      </c>
      <c r="J7" s="78" t="s">
        <v>322</v>
      </c>
      <c r="K7" s="78">
        <v>4</v>
      </c>
      <c r="L7" s="78" t="s">
        <v>320</v>
      </c>
      <c r="M7" s="78">
        <v>1</v>
      </c>
      <c r="N7" s="78">
        <v>1</v>
      </c>
      <c r="O7" s="79" t="s">
        <v>962</v>
      </c>
      <c r="P7" s="5"/>
      <c r="Q7" s="29"/>
    </row>
    <row r="8" spans="1:17" ht="51">
      <c r="A8" s="38"/>
      <c r="B8" s="20"/>
      <c r="C8" s="8">
        <v>1010</v>
      </c>
      <c r="D8" s="111" t="s">
        <v>977</v>
      </c>
      <c r="E8" s="8" t="s">
        <v>971</v>
      </c>
      <c r="F8" s="7" t="s">
        <v>872</v>
      </c>
      <c r="G8" s="107">
        <v>120</v>
      </c>
      <c r="H8" s="161" t="s">
        <v>961</v>
      </c>
      <c r="I8" s="7" t="s">
        <v>321</v>
      </c>
      <c r="J8" s="7" t="s">
        <v>322</v>
      </c>
      <c r="K8" s="7">
        <v>4</v>
      </c>
      <c r="L8" s="7" t="s">
        <v>320</v>
      </c>
      <c r="M8" s="7">
        <v>1</v>
      </c>
      <c r="N8" s="7">
        <v>0</v>
      </c>
      <c r="O8" s="67" t="s">
        <v>956</v>
      </c>
      <c r="P8" s="9"/>
      <c r="Q8" s="29"/>
    </row>
    <row r="9" spans="1:17" ht="12.75">
      <c r="A9" s="38"/>
      <c r="B9" s="20"/>
      <c r="C9" s="99"/>
      <c r="D9" s="112"/>
      <c r="E9" s="99"/>
      <c r="F9" s="11"/>
      <c r="G9" s="11"/>
      <c r="H9" s="162"/>
      <c r="I9" s="11"/>
      <c r="J9" s="11"/>
      <c r="K9" s="11"/>
      <c r="L9" s="11"/>
      <c r="M9" s="11"/>
      <c r="N9" s="11"/>
      <c r="O9" s="12"/>
      <c r="P9" s="13"/>
      <c r="Q9" s="29"/>
    </row>
    <row r="10" spans="1:35" ht="13.5" thickBot="1">
      <c r="A10" s="38"/>
      <c r="B10" s="21"/>
      <c r="C10" s="42"/>
      <c r="D10" s="113"/>
      <c r="E10" s="32"/>
      <c r="F10" s="32"/>
      <c r="G10" s="32"/>
      <c r="H10" s="163"/>
      <c r="I10" s="32"/>
      <c r="J10" s="32"/>
      <c r="K10" s="33"/>
      <c r="L10" s="33"/>
      <c r="M10" s="33"/>
      <c r="N10" s="33"/>
      <c r="O10" s="32"/>
      <c r="P10" s="32"/>
      <c r="Q10" s="30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35" ht="12.75">
      <c r="A11" s="35"/>
      <c r="B11" s="35"/>
      <c r="C11" s="35"/>
      <c r="D11" s="114"/>
      <c r="E11" s="35"/>
      <c r="F11" s="34"/>
      <c r="G11" s="35"/>
      <c r="H11" s="164"/>
      <c r="I11" s="35"/>
      <c r="J11" s="39"/>
      <c r="K11" s="43"/>
      <c r="L11" s="43"/>
      <c r="M11" s="43"/>
      <c r="N11" s="43"/>
      <c r="O11" s="35"/>
      <c r="P11" s="35"/>
      <c r="Q11" s="35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35" ht="12.75">
      <c r="A12" s="35"/>
      <c r="B12" s="35"/>
      <c r="C12" s="35"/>
      <c r="D12" s="114"/>
      <c r="E12" s="35"/>
      <c r="F12" s="34"/>
      <c r="G12" s="35"/>
      <c r="H12" s="164"/>
      <c r="I12" s="35"/>
      <c r="J12" s="39"/>
      <c r="K12" s="43"/>
      <c r="L12" s="43"/>
      <c r="M12" s="43"/>
      <c r="N12" s="43"/>
      <c r="O12" s="35"/>
      <c r="P12" s="35"/>
      <c r="Q12" s="35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17" ht="12.75">
      <c r="A13" s="35"/>
      <c r="B13" s="35"/>
      <c r="C13" s="35"/>
      <c r="D13" s="114"/>
      <c r="E13" s="35"/>
      <c r="F13" s="35"/>
      <c r="G13" s="35"/>
      <c r="H13" s="164"/>
      <c r="I13" s="35"/>
      <c r="J13" s="35"/>
      <c r="O13" s="35"/>
      <c r="P13" s="35"/>
      <c r="Q13" s="35"/>
    </row>
    <row r="14" spans="1:17" ht="12.75">
      <c r="A14" s="35"/>
      <c r="B14" s="35"/>
      <c r="C14" s="35"/>
      <c r="D14" s="114"/>
      <c r="E14" s="35"/>
      <c r="F14" s="35"/>
      <c r="G14" s="35"/>
      <c r="H14" s="164"/>
      <c r="I14" s="35"/>
      <c r="J14" s="35"/>
      <c r="O14" s="35"/>
      <c r="P14" s="35"/>
      <c r="Q14" s="35"/>
    </row>
    <row r="15" spans="4:15" ht="12.75">
      <c r="D15" s="115"/>
      <c r="O15" s="35"/>
    </row>
    <row r="16" spans="4:15" ht="12.75">
      <c r="D16" s="115"/>
      <c r="O16" s="35"/>
    </row>
    <row r="17" ht="12.75">
      <c r="D17" s="115"/>
    </row>
    <row r="18" ht="12.75">
      <c r="D18" s="115"/>
    </row>
    <row r="19" ht="12.75">
      <c r="D19" s="115"/>
    </row>
    <row r="20" ht="12.75">
      <c r="D20" s="115"/>
    </row>
    <row r="21" ht="12.75">
      <c r="D21" s="115"/>
    </row>
    <row r="22" ht="12.75">
      <c r="D22" s="115"/>
    </row>
    <row r="23" ht="12.75">
      <c r="D23" s="115"/>
    </row>
    <row r="24" ht="12.75">
      <c r="D24" s="115"/>
    </row>
    <row r="25" ht="12.75">
      <c r="D25" s="115"/>
    </row>
    <row r="26" ht="12.75">
      <c r="D26" s="115"/>
    </row>
    <row r="27" ht="12.75">
      <c r="D27" s="115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56.xml><?xml version="1.0" encoding="utf-8"?>
<worksheet xmlns="http://schemas.openxmlformats.org/spreadsheetml/2006/main" xmlns:r="http://schemas.openxmlformats.org/officeDocument/2006/relationships">
  <sheetPr codeName="Ark4111111158">
    <tabColor indexed="43"/>
    <pageSetUpPr fitToPage="1"/>
  </sheetPr>
  <dimension ref="A1:AI27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288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978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73</v>
      </c>
      <c r="E4" s="16" t="s">
        <v>74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299</v>
      </c>
      <c r="D6" s="1" t="s">
        <v>496</v>
      </c>
      <c r="E6" s="1" t="s">
        <v>289</v>
      </c>
      <c r="F6" s="53" t="s">
        <v>290</v>
      </c>
      <c r="G6" s="14" t="s">
        <v>291</v>
      </c>
      <c r="H6" s="160" t="s">
        <v>959</v>
      </c>
      <c r="I6" s="14" t="s">
        <v>292</v>
      </c>
      <c r="J6" s="14" t="s">
        <v>295</v>
      </c>
      <c r="K6" s="14" t="s">
        <v>296</v>
      </c>
      <c r="L6" s="14" t="s">
        <v>297</v>
      </c>
      <c r="M6" s="14" t="s">
        <v>298</v>
      </c>
      <c r="N6" s="285" t="s">
        <v>595</v>
      </c>
      <c r="O6" s="54" t="s">
        <v>293</v>
      </c>
      <c r="P6" s="54" t="s">
        <v>294</v>
      </c>
      <c r="Q6" s="29"/>
    </row>
    <row r="7" spans="1:17" ht="63.75">
      <c r="A7" s="38"/>
      <c r="B7" s="20"/>
      <c r="C7" s="4">
        <v>1000</v>
      </c>
      <c r="D7" s="104" t="s">
        <v>979</v>
      </c>
      <c r="E7" s="4" t="s">
        <v>980</v>
      </c>
      <c r="F7" s="3" t="s">
        <v>879</v>
      </c>
      <c r="G7" s="136">
        <v>60</v>
      </c>
      <c r="H7" s="168" t="s">
        <v>961</v>
      </c>
      <c r="I7" s="3" t="s">
        <v>321</v>
      </c>
      <c r="J7" s="3" t="s">
        <v>322</v>
      </c>
      <c r="K7" s="3">
        <v>4</v>
      </c>
      <c r="L7" s="3" t="s">
        <v>320</v>
      </c>
      <c r="M7" s="3">
        <v>1</v>
      </c>
      <c r="N7" s="3">
        <v>0.5</v>
      </c>
      <c r="O7" s="75" t="s">
        <v>981</v>
      </c>
      <c r="P7" s="5"/>
      <c r="Q7" s="29"/>
    </row>
    <row r="8" spans="1:17" ht="51">
      <c r="A8" s="38"/>
      <c r="B8" s="20"/>
      <c r="C8" s="8">
        <v>1010</v>
      </c>
      <c r="D8" s="111" t="s">
        <v>982</v>
      </c>
      <c r="E8" s="8" t="s">
        <v>983</v>
      </c>
      <c r="F8" s="7" t="s">
        <v>872</v>
      </c>
      <c r="G8" s="107">
        <v>120</v>
      </c>
      <c r="H8" s="161" t="s">
        <v>961</v>
      </c>
      <c r="I8" s="7" t="s">
        <v>321</v>
      </c>
      <c r="J8" s="7" t="s">
        <v>322</v>
      </c>
      <c r="K8" s="7">
        <v>4</v>
      </c>
      <c r="L8" s="7" t="s">
        <v>320</v>
      </c>
      <c r="M8" s="7">
        <v>1</v>
      </c>
      <c r="N8" s="7">
        <v>0</v>
      </c>
      <c r="O8" s="67" t="s">
        <v>956</v>
      </c>
      <c r="P8" s="9"/>
      <c r="Q8" s="29"/>
    </row>
    <row r="9" spans="1:17" ht="12.75">
      <c r="A9" s="38"/>
      <c r="B9" s="20"/>
      <c r="C9" s="99"/>
      <c r="D9" s="112"/>
      <c r="E9" s="99"/>
      <c r="F9" s="64"/>
      <c r="G9" s="64"/>
      <c r="H9" s="169"/>
      <c r="I9" s="64"/>
      <c r="J9" s="64"/>
      <c r="K9" s="64"/>
      <c r="L9" s="64"/>
      <c r="M9" s="64"/>
      <c r="N9" s="64"/>
      <c r="O9" s="99"/>
      <c r="P9" s="65"/>
      <c r="Q9" s="29"/>
    </row>
    <row r="10" spans="1:35" ht="13.5" thickBot="1">
      <c r="A10" s="38"/>
      <c r="B10" s="21"/>
      <c r="C10" s="42"/>
      <c r="D10" s="113"/>
      <c r="E10" s="32"/>
      <c r="F10" s="32"/>
      <c r="G10" s="32"/>
      <c r="H10" s="163"/>
      <c r="I10" s="32"/>
      <c r="J10" s="32"/>
      <c r="K10" s="33"/>
      <c r="L10" s="33"/>
      <c r="M10" s="33"/>
      <c r="N10" s="33"/>
      <c r="O10" s="32"/>
      <c r="P10" s="32"/>
      <c r="Q10" s="30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35" ht="12.75">
      <c r="A11" s="35"/>
      <c r="B11" s="35"/>
      <c r="C11" s="35"/>
      <c r="D11" s="114"/>
      <c r="E11" s="35"/>
      <c r="F11" s="34"/>
      <c r="G11" s="35"/>
      <c r="H11" s="164"/>
      <c r="I11" s="35"/>
      <c r="J11" s="39"/>
      <c r="K11" s="43"/>
      <c r="L11" s="43"/>
      <c r="M11" s="43"/>
      <c r="N11" s="43"/>
      <c r="O11" s="35"/>
      <c r="P11" s="35"/>
      <c r="Q11" s="35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35" ht="12.75">
      <c r="A12" s="35"/>
      <c r="B12" s="35"/>
      <c r="C12" s="35"/>
      <c r="D12" s="114"/>
      <c r="E12" s="35"/>
      <c r="F12" s="35"/>
      <c r="G12" s="35"/>
      <c r="H12" s="164"/>
      <c r="I12" s="35"/>
      <c r="J12" s="39"/>
      <c r="K12" s="43"/>
      <c r="L12" s="43"/>
      <c r="M12" s="43"/>
      <c r="N12" s="43"/>
      <c r="O12" s="35"/>
      <c r="P12" s="35"/>
      <c r="Q12" s="35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17" ht="12.75">
      <c r="A13" s="35"/>
      <c r="B13" s="35"/>
      <c r="C13" s="35"/>
      <c r="D13" s="114"/>
      <c r="E13" s="35"/>
      <c r="F13" s="35"/>
      <c r="G13" s="35"/>
      <c r="H13" s="164"/>
      <c r="I13" s="35"/>
      <c r="J13" s="35"/>
      <c r="O13" s="35"/>
      <c r="P13" s="35"/>
      <c r="Q13" s="35"/>
    </row>
    <row r="14" spans="1:17" ht="12.75">
      <c r="A14" s="35"/>
      <c r="B14" s="35"/>
      <c r="C14" s="35"/>
      <c r="D14" s="114"/>
      <c r="E14" s="35"/>
      <c r="F14" s="35"/>
      <c r="G14" s="35"/>
      <c r="H14" s="164"/>
      <c r="I14" s="35"/>
      <c r="J14" s="35"/>
      <c r="O14" s="35"/>
      <c r="P14" s="35"/>
      <c r="Q14" s="35"/>
    </row>
    <row r="15" spans="4:15" ht="12.75">
      <c r="D15" s="115"/>
      <c r="O15" s="35"/>
    </row>
    <row r="16" spans="4:15" ht="12.75">
      <c r="D16" s="115"/>
      <c r="O16" s="35"/>
    </row>
    <row r="17" ht="12.75">
      <c r="D17" s="115"/>
    </row>
    <row r="18" ht="12.75">
      <c r="D18" s="115"/>
    </row>
    <row r="19" ht="12.75">
      <c r="D19" s="115"/>
    </row>
    <row r="20" ht="12.75">
      <c r="D20" s="115"/>
    </row>
    <row r="21" ht="12.75">
      <c r="D21" s="115"/>
    </row>
    <row r="22" ht="12.75">
      <c r="D22" s="115"/>
    </row>
    <row r="23" ht="12.75">
      <c r="D23" s="115"/>
    </row>
    <row r="24" ht="12.75">
      <c r="D24" s="115"/>
    </row>
    <row r="25" ht="12.75">
      <c r="D25" s="115"/>
    </row>
    <row r="26" ht="12.75">
      <c r="D26" s="115"/>
    </row>
    <row r="27" ht="12.75">
      <c r="D27" s="115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57.xml><?xml version="1.0" encoding="utf-8"?>
<worksheet xmlns="http://schemas.openxmlformats.org/spreadsheetml/2006/main" xmlns:r="http://schemas.openxmlformats.org/officeDocument/2006/relationships">
  <sheetPr codeName="Ark4111111161">
    <tabColor indexed="43"/>
    <pageSetUpPr fitToPage="1"/>
  </sheetPr>
  <dimension ref="A1:AI27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288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993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75</v>
      </c>
      <c r="E4" s="16" t="s">
        <v>76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299</v>
      </c>
      <c r="D6" s="1" t="s">
        <v>496</v>
      </c>
      <c r="E6" s="1" t="s">
        <v>289</v>
      </c>
      <c r="F6" s="53" t="s">
        <v>290</v>
      </c>
      <c r="G6" s="14" t="s">
        <v>291</v>
      </c>
      <c r="H6" s="160" t="s">
        <v>959</v>
      </c>
      <c r="I6" s="14" t="s">
        <v>292</v>
      </c>
      <c r="J6" s="14" t="s">
        <v>295</v>
      </c>
      <c r="K6" s="14" t="s">
        <v>296</v>
      </c>
      <c r="L6" s="14" t="s">
        <v>297</v>
      </c>
      <c r="M6" s="14" t="s">
        <v>298</v>
      </c>
      <c r="N6" s="285" t="s">
        <v>595</v>
      </c>
      <c r="O6" s="54" t="s">
        <v>293</v>
      </c>
      <c r="P6" s="54" t="s">
        <v>294</v>
      </c>
      <c r="Q6" s="29"/>
    </row>
    <row r="7" spans="1:17" ht="51">
      <c r="A7" s="38"/>
      <c r="B7" s="20"/>
      <c r="C7" s="4">
        <v>1000</v>
      </c>
      <c r="D7" s="104" t="s">
        <v>1009</v>
      </c>
      <c r="E7" s="4" t="s">
        <v>1010</v>
      </c>
      <c r="F7" s="3" t="s">
        <v>879</v>
      </c>
      <c r="G7" s="136">
        <v>120</v>
      </c>
      <c r="H7" s="168" t="s">
        <v>961</v>
      </c>
      <c r="I7" s="3" t="s">
        <v>321</v>
      </c>
      <c r="J7" s="78" t="s">
        <v>322</v>
      </c>
      <c r="K7" s="78">
        <v>4</v>
      </c>
      <c r="L7" s="78" t="s">
        <v>320</v>
      </c>
      <c r="M7" s="78">
        <v>1</v>
      </c>
      <c r="N7" s="78">
        <v>0.5</v>
      </c>
      <c r="O7" s="75" t="s">
        <v>1011</v>
      </c>
      <c r="P7" s="5"/>
      <c r="Q7" s="29"/>
    </row>
    <row r="8" spans="1:17" ht="51">
      <c r="A8" s="38"/>
      <c r="B8" s="20"/>
      <c r="C8" s="8">
        <v>1010</v>
      </c>
      <c r="D8" s="111" t="s">
        <v>1012</v>
      </c>
      <c r="E8" s="8" t="s">
        <v>1013</v>
      </c>
      <c r="F8" s="7" t="s">
        <v>879</v>
      </c>
      <c r="G8" s="107">
        <v>120</v>
      </c>
      <c r="H8" s="161" t="s">
        <v>961</v>
      </c>
      <c r="I8" s="7" t="s">
        <v>321</v>
      </c>
      <c r="J8" s="7" t="s">
        <v>322</v>
      </c>
      <c r="K8" s="7">
        <v>4</v>
      </c>
      <c r="L8" s="7" t="s">
        <v>320</v>
      </c>
      <c r="M8" s="7">
        <v>1</v>
      </c>
      <c r="N8" s="7">
        <v>0</v>
      </c>
      <c r="O8" s="67" t="s">
        <v>956</v>
      </c>
      <c r="P8" s="9"/>
      <c r="Q8" s="29"/>
    </row>
    <row r="9" spans="1:17" ht="12.75">
      <c r="A9" s="38"/>
      <c r="B9" s="20"/>
      <c r="C9" s="10"/>
      <c r="D9" s="110"/>
      <c r="E9" s="10"/>
      <c r="F9" s="11"/>
      <c r="G9" s="11"/>
      <c r="H9" s="162"/>
      <c r="I9" s="11"/>
      <c r="J9" s="11"/>
      <c r="K9" s="11"/>
      <c r="L9" s="11"/>
      <c r="M9" s="11"/>
      <c r="N9" s="11"/>
      <c r="O9" s="12"/>
      <c r="P9" s="13"/>
      <c r="Q9" s="29"/>
    </row>
    <row r="10" spans="1:35" ht="13.5" thickBot="1">
      <c r="A10" s="38"/>
      <c r="B10" s="21"/>
      <c r="C10" s="42"/>
      <c r="D10" s="113"/>
      <c r="E10" s="32"/>
      <c r="F10" s="32"/>
      <c r="G10" s="32"/>
      <c r="H10" s="163"/>
      <c r="I10" s="32"/>
      <c r="J10" s="32"/>
      <c r="K10" s="33"/>
      <c r="L10" s="33"/>
      <c r="M10" s="33"/>
      <c r="N10" s="33"/>
      <c r="O10" s="32"/>
      <c r="P10" s="32"/>
      <c r="Q10" s="30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35" ht="12.75">
      <c r="A11" s="35"/>
      <c r="B11" s="35"/>
      <c r="C11" s="35"/>
      <c r="D11" s="114"/>
      <c r="E11" s="35"/>
      <c r="F11" s="34"/>
      <c r="G11" s="35"/>
      <c r="H11" s="164"/>
      <c r="I11" s="35"/>
      <c r="J11" s="39"/>
      <c r="K11" s="43"/>
      <c r="L11" s="43"/>
      <c r="M11" s="43"/>
      <c r="N11" s="43"/>
      <c r="O11" s="35"/>
      <c r="P11" s="35"/>
      <c r="Q11" s="35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35" ht="12.75">
      <c r="A12" s="35"/>
      <c r="B12" s="35"/>
      <c r="C12" s="35"/>
      <c r="D12" s="114"/>
      <c r="E12" s="35"/>
      <c r="F12" s="35"/>
      <c r="G12" s="35"/>
      <c r="H12" s="164"/>
      <c r="I12" s="35"/>
      <c r="J12" s="39"/>
      <c r="K12" s="43"/>
      <c r="L12" s="43"/>
      <c r="M12" s="43"/>
      <c r="N12" s="43"/>
      <c r="O12" s="35"/>
      <c r="P12" s="35"/>
      <c r="Q12" s="35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17" ht="12.75">
      <c r="A13" s="35"/>
      <c r="B13" s="35"/>
      <c r="C13" s="35"/>
      <c r="D13" s="114"/>
      <c r="E13" s="35"/>
      <c r="F13" s="35"/>
      <c r="G13" s="35"/>
      <c r="H13" s="164"/>
      <c r="I13" s="35"/>
      <c r="J13" s="35"/>
      <c r="O13" s="35"/>
      <c r="P13" s="35"/>
      <c r="Q13" s="35"/>
    </row>
    <row r="14" spans="1:17" ht="12.75">
      <c r="A14" s="35"/>
      <c r="B14" s="35"/>
      <c r="C14" s="35"/>
      <c r="D14" s="114"/>
      <c r="E14" s="35"/>
      <c r="F14" s="35"/>
      <c r="G14" s="35"/>
      <c r="H14" s="164"/>
      <c r="I14" s="35"/>
      <c r="J14" s="35"/>
      <c r="O14" s="35"/>
      <c r="P14" s="35"/>
      <c r="Q14" s="35"/>
    </row>
    <row r="15" spans="1:17" ht="12.75">
      <c r="A15" s="35"/>
      <c r="B15" s="35"/>
      <c r="C15" s="35"/>
      <c r="D15" s="114"/>
      <c r="E15" s="35"/>
      <c r="F15" s="35"/>
      <c r="G15" s="35"/>
      <c r="H15" s="164"/>
      <c r="I15" s="35"/>
      <c r="J15" s="35"/>
      <c r="O15" s="35"/>
      <c r="P15" s="35"/>
      <c r="Q15" s="35"/>
    </row>
    <row r="16" spans="1:17" ht="12.75">
      <c r="A16" s="35"/>
      <c r="B16" s="35"/>
      <c r="C16" s="35"/>
      <c r="D16" s="114"/>
      <c r="E16" s="35"/>
      <c r="F16" s="35"/>
      <c r="G16" s="35"/>
      <c r="H16" s="164"/>
      <c r="I16" s="35"/>
      <c r="J16" s="35"/>
      <c r="O16" s="35"/>
      <c r="P16" s="35"/>
      <c r="Q16" s="35"/>
    </row>
    <row r="17" spans="4:15" ht="12.75">
      <c r="D17" s="115"/>
      <c r="O17" s="35"/>
    </row>
    <row r="18" spans="4:15" ht="12.75">
      <c r="D18" s="115"/>
      <c r="O18" s="35"/>
    </row>
    <row r="19" ht="12.75">
      <c r="D19" s="115"/>
    </row>
    <row r="20" ht="12.75">
      <c r="D20" s="115"/>
    </row>
    <row r="21" ht="12.75">
      <c r="D21" s="115"/>
    </row>
    <row r="22" ht="12.75">
      <c r="D22" s="115"/>
    </row>
    <row r="23" ht="12.75">
      <c r="D23" s="115"/>
    </row>
    <row r="24" ht="12.75">
      <c r="D24" s="115"/>
    </row>
    <row r="25" ht="12.75">
      <c r="D25" s="115"/>
    </row>
    <row r="26" ht="12.75">
      <c r="D26" s="115"/>
    </row>
    <row r="27" ht="12.75">
      <c r="D27" s="115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58.xml><?xml version="1.0" encoding="utf-8"?>
<worksheet xmlns="http://schemas.openxmlformats.org/spreadsheetml/2006/main" xmlns:r="http://schemas.openxmlformats.org/officeDocument/2006/relationships">
  <sheetPr codeName="Ark4111111162">
    <tabColor indexed="43"/>
    <pageSetUpPr fitToPage="1"/>
  </sheetPr>
  <dimension ref="A1:AI27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288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1014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77</v>
      </c>
      <c r="E4" s="16" t="s">
        <v>78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299</v>
      </c>
      <c r="D6" s="1" t="s">
        <v>496</v>
      </c>
      <c r="E6" s="1" t="s">
        <v>289</v>
      </c>
      <c r="F6" s="53" t="s">
        <v>290</v>
      </c>
      <c r="G6" s="14" t="s">
        <v>291</v>
      </c>
      <c r="H6" s="160" t="s">
        <v>959</v>
      </c>
      <c r="I6" s="14" t="s">
        <v>292</v>
      </c>
      <c r="J6" s="14" t="s">
        <v>295</v>
      </c>
      <c r="K6" s="14" t="s">
        <v>296</v>
      </c>
      <c r="L6" s="14" t="s">
        <v>297</v>
      </c>
      <c r="M6" s="14" t="s">
        <v>298</v>
      </c>
      <c r="N6" s="285" t="s">
        <v>595</v>
      </c>
      <c r="O6" s="54" t="s">
        <v>293</v>
      </c>
      <c r="P6" s="54" t="s">
        <v>294</v>
      </c>
      <c r="Q6" s="29"/>
    </row>
    <row r="7" spans="1:17" ht="25.5">
      <c r="A7" s="38"/>
      <c r="B7" s="20"/>
      <c r="C7" s="4">
        <v>1000</v>
      </c>
      <c r="D7" s="104" t="s">
        <v>1015</v>
      </c>
      <c r="E7" s="4" t="s">
        <v>1016</v>
      </c>
      <c r="F7" s="3" t="s">
        <v>872</v>
      </c>
      <c r="G7" s="136">
        <v>60</v>
      </c>
      <c r="H7" s="168" t="s">
        <v>961</v>
      </c>
      <c r="I7" s="3" t="s">
        <v>321</v>
      </c>
      <c r="J7" s="78" t="s">
        <v>322</v>
      </c>
      <c r="K7" s="78">
        <v>4</v>
      </c>
      <c r="L7" s="78" t="s">
        <v>320</v>
      </c>
      <c r="M7" s="78">
        <v>1</v>
      </c>
      <c r="N7" s="78">
        <v>0.5</v>
      </c>
      <c r="O7" s="75" t="s">
        <v>1017</v>
      </c>
      <c r="P7" s="5"/>
      <c r="Q7" s="29"/>
    </row>
    <row r="8" spans="1:17" ht="25.5">
      <c r="A8" s="38"/>
      <c r="B8" s="20"/>
      <c r="C8" s="8">
        <v>1010</v>
      </c>
      <c r="D8" s="111" t="s">
        <v>1018</v>
      </c>
      <c r="E8" s="8" t="s">
        <v>1019</v>
      </c>
      <c r="F8" s="7" t="s">
        <v>879</v>
      </c>
      <c r="G8" s="107">
        <v>60</v>
      </c>
      <c r="H8" s="161" t="s">
        <v>961</v>
      </c>
      <c r="I8" s="7" t="s">
        <v>321</v>
      </c>
      <c r="J8" s="7" t="s">
        <v>322</v>
      </c>
      <c r="K8" s="7">
        <v>4</v>
      </c>
      <c r="L8" s="7" t="s">
        <v>320</v>
      </c>
      <c r="M8" s="7">
        <v>1</v>
      </c>
      <c r="N8" s="7">
        <v>0</v>
      </c>
      <c r="O8" s="67" t="s">
        <v>1020</v>
      </c>
      <c r="P8" s="9"/>
      <c r="Q8" s="29"/>
    </row>
    <row r="9" spans="1:17" ht="12.75">
      <c r="A9" s="38"/>
      <c r="B9" s="20"/>
      <c r="C9" s="10"/>
      <c r="D9" s="110"/>
      <c r="E9" s="10"/>
      <c r="F9" s="11"/>
      <c r="G9" s="11"/>
      <c r="H9" s="162"/>
      <c r="I9" s="11"/>
      <c r="J9" s="11"/>
      <c r="K9" s="11"/>
      <c r="L9" s="11"/>
      <c r="M9" s="11"/>
      <c r="N9" s="11"/>
      <c r="O9" s="12"/>
      <c r="P9" s="13"/>
      <c r="Q9" s="29"/>
    </row>
    <row r="10" spans="1:35" ht="13.5" thickBot="1">
      <c r="A10" s="38"/>
      <c r="B10" s="21"/>
      <c r="C10" s="42"/>
      <c r="D10" s="113"/>
      <c r="E10" s="32"/>
      <c r="F10" s="32"/>
      <c r="G10" s="32"/>
      <c r="H10" s="163"/>
      <c r="I10" s="32"/>
      <c r="J10" s="32"/>
      <c r="K10" s="33"/>
      <c r="L10" s="33"/>
      <c r="M10" s="33"/>
      <c r="N10" s="33"/>
      <c r="O10" s="32"/>
      <c r="P10" s="32"/>
      <c r="Q10" s="30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35" ht="12.75">
      <c r="A11" s="35"/>
      <c r="B11" s="35"/>
      <c r="C11" s="35"/>
      <c r="D11" s="114"/>
      <c r="E11" s="35"/>
      <c r="F11" s="34"/>
      <c r="G11" s="35"/>
      <c r="H11" s="164"/>
      <c r="I11" s="35"/>
      <c r="J11" s="39"/>
      <c r="K11" s="43"/>
      <c r="L11" s="43"/>
      <c r="M11" s="43"/>
      <c r="N11" s="43"/>
      <c r="O11" s="35"/>
      <c r="P11" s="35"/>
      <c r="Q11" s="35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35" ht="12.75">
      <c r="A12" s="35"/>
      <c r="B12" s="35"/>
      <c r="C12" s="35"/>
      <c r="D12" s="114"/>
      <c r="E12" s="35"/>
      <c r="F12" s="34"/>
      <c r="G12" s="35"/>
      <c r="H12" s="164"/>
      <c r="I12" s="35"/>
      <c r="J12" s="39"/>
      <c r="K12" s="43"/>
      <c r="L12" s="43"/>
      <c r="M12" s="43"/>
      <c r="N12" s="43"/>
      <c r="O12" s="35"/>
      <c r="P12" s="35"/>
      <c r="Q12" s="35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17" ht="12.75">
      <c r="A13" s="35"/>
      <c r="B13" s="35"/>
      <c r="C13" s="35"/>
      <c r="D13" s="114"/>
      <c r="E13" s="35"/>
      <c r="F13" s="35"/>
      <c r="G13" s="35"/>
      <c r="H13" s="164"/>
      <c r="I13" s="35"/>
      <c r="J13" s="35"/>
      <c r="O13" s="35"/>
      <c r="P13" s="35"/>
      <c r="Q13" s="35"/>
    </row>
    <row r="14" spans="1:17" ht="12.75">
      <c r="A14" s="35"/>
      <c r="B14" s="35"/>
      <c r="C14" s="35"/>
      <c r="D14" s="114"/>
      <c r="E14" s="35"/>
      <c r="F14" s="35"/>
      <c r="G14" s="35"/>
      <c r="H14" s="164"/>
      <c r="I14" s="35"/>
      <c r="J14" s="35"/>
      <c r="O14" s="35"/>
      <c r="P14" s="35"/>
      <c r="Q14" s="35"/>
    </row>
    <row r="15" spans="1:17" ht="12.75">
      <c r="A15" s="35"/>
      <c r="B15" s="35"/>
      <c r="C15" s="35"/>
      <c r="D15" s="114"/>
      <c r="E15" s="35"/>
      <c r="F15" s="35"/>
      <c r="G15" s="35"/>
      <c r="H15" s="164"/>
      <c r="I15" s="35"/>
      <c r="J15" s="35"/>
      <c r="O15" s="35"/>
      <c r="P15" s="35"/>
      <c r="Q15" s="35"/>
    </row>
    <row r="16" spans="1:17" ht="12.75">
      <c r="A16" s="35"/>
      <c r="B16" s="35"/>
      <c r="C16" s="35"/>
      <c r="D16" s="114"/>
      <c r="E16" s="35"/>
      <c r="F16" s="35"/>
      <c r="G16" s="35"/>
      <c r="H16" s="164"/>
      <c r="I16" s="35"/>
      <c r="J16" s="35"/>
      <c r="O16" s="35"/>
      <c r="P16" s="35"/>
      <c r="Q16" s="35"/>
    </row>
    <row r="17" spans="4:15" ht="12.75">
      <c r="D17" s="115"/>
      <c r="O17" s="35"/>
    </row>
    <row r="18" spans="4:15" ht="12.75">
      <c r="D18" s="115"/>
      <c r="O18" s="35"/>
    </row>
    <row r="19" ht="12.75">
      <c r="D19" s="115"/>
    </row>
    <row r="20" ht="12.75">
      <c r="D20" s="115"/>
    </row>
    <row r="21" ht="12.75">
      <c r="D21" s="115"/>
    </row>
    <row r="22" ht="12.75">
      <c r="D22" s="115"/>
    </row>
    <row r="23" ht="12.75">
      <c r="D23" s="115"/>
    </row>
    <row r="24" ht="12.75">
      <c r="D24" s="115"/>
    </row>
    <row r="25" ht="12.75">
      <c r="D25" s="115"/>
    </row>
    <row r="26" ht="12.75">
      <c r="D26" s="115"/>
    </row>
    <row r="27" ht="12.75">
      <c r="D27" s="115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59.xml><?xml version="1.0" encoding="utf-8"?>
<worksheet xmlns="http://schemas.openxmlformats.org/spreadsheetml/2006/main" xmlns:r="http://schemas.openxmlformats.org/officeDocument/2006/relationships">
  <sheetPr codeName="Ark4111111163">
    <tabColor indexed="43"/>
    <pageSetUpPr fitToPage="1"/>
  </sheetPr>
  <dimension ref="A1:AI27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288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1021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79</v>
      </c>
      <c r="E4" s="16" t="s">
        <v>80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299</v>
      </c>
      <c r="D6" s="1" t="s">
        <v>496</v>
      </c>
      <c r="E6" s="1" t="s">
        <v>289</v>
      </c>
      <c r="F6" s="53" t="s">
        <v>290</v>
      </c>
      <c r="G6" s="14" t="s">
        <v>291</v>
      </c>
      <c r="H6" s="160" t="s">
        <v>959</v>
      </c>
      <c r="I6" s="14" t="s">
        <v>292</v>
      </c>
      <c r="J6" s="14" t="s">
        <v>295</v>
      </c>
      <c r="K6" s="14" t="s">
        <v>296</v>
      </c>
      <c r="L6" s="14" t="s">
        <v>297</v>
      </c>
      <c r="M6" s="14" t="s">
        <v>298</v>
      </c>
      <c r="N6" s="285" t="s">
        <v>595</v>
      </c>
      <c r="O6" s="54" t="s">
        <v>293</v>
      </c>
      <c r="P6" s="54" t="s">
        <v>294</v>
      </c>
      <c r="Q6" s="29"/>
    </row>
    <row r="7" spans="1:17" ht="12.75">
      <c r="A7" s="38"/>
      <c r="B7" s="20"/>
      <c r="C7" s="2">
        <v>1000</v>
      </c>
      <c r="D7" s="138" t="s">
        <v>1022</v>
      </c>
      <c r="E7" s="2" t="s">
        <v>1023</v>
      </c>
      <c r="F7" s="3" t="s">
        <v>879</v>
      </c>
      <c r="G7" s="136">
        <v>120</v>
      </c>
      <c r="H7" s="168" t="s">
        <v>961</v>
      </c>
      <c r="I7" s="3" t="s">
        <v>321</v>
      </c>
      <c r="J7" s="3" t="s">
        <v>322</v>
      </c>
      <c r="K7" s="3">
        <v>4</v>
      </c>
      <c r="L7" s="3" t="s">
        <v>320</v>
      </c>
      <c r="M7" s="3">
        <v>1</v>
      </c>
      <c r="N7" s="3">
        <v>0.5</v>
      </c>
      <c r="O7" s="75" t="s">
        <v>1024</v>
      </c>
      <c r="P7" s="5"/>
      <c r="Q7" s="29"/>
    </row>
    <row r="8" spans="1:17" ht="12.75">
      <c r="A8" s="38"/>
      <c r="B8" s="20"/>
      <c r="C8" s="10"/>
      <c r="D8" s="110"/>
      <c r="E8" s="10"/>
      <c r="F8" s="11"/>
      <c r="G8" s="11"/>
      <c r="H8" s="162"/>
      <c r="I8" s="11"/>
      <c r="J8" s="11"/>
      <c r="K8" s="11"/>
      <c r="L8" s="11"/>
      <c r="M8" s="11"/>
      <c r="N8" s="11"/>
      <c r="O8" s="12"/>
      <c r="P8" s="13"/>
      <c r="Q8" s="29"/>
    </row>
    <row r="9" spans="1:35" ht="13.5" thickBot="1">
      <c r="A9" s="38"/>
      <c r="B9" s="21"/>
      <c r="C9" s="42"/>
      <c r="D9" s="113"/>
      <c r="E9" s="32"/>
      <c r="F9" s="32"/>
      <c r="G9" s="32"/>
      <c r="H9" s="163"/>
      <c r="I9" s="32"/>
      <c r="J9" s="32"/>
      <c r="K9" s="33"/>
      <c r="L9" s="33"/>
      <c r="M9" s="33"/>
      <c r="N9" s="33"/>
      <c r="O9" s="32"/>
      <c r="P9" s="32"/>
      <c r="Q9" s="30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</row>
    <row r="10" spans="1:35" ht="12.75">
      <c r="A10" s="35"/>
      <c r="B10" s="35"/>
      <c r="C10" s="35"/>
      <c r="D10" s="114"/>
      <c r="E10" s="35"/>
      <c r="F10" s="34"/>
      <c r="G10" s="35"/>
      <c r="H10" s="164"/>
      <c r="I10" s="35"/>
      <c r="J10" s="39"/>
      <c r="K10" s="43"/>
      <c r="L10" s="43"/>
      <c r="M10" s="43"/>
      <c r="N10" s="43"/>
      <c r="O10" s="35"/>
      <c r="P10" s="35"/>
      <c r="Q10" s="35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35" ht="12.75">
      <c r="A11" s="35"/>
      <c r="B11" s="35"/>
      <c r="C11" s="35"/>
      <c r="D11" s="114"/>
      <c r="E11" s="35"/>
      <c r="F11" s="34"/>
      <c r="G11" s="35"/>
      <c r="H11" s="164"/>
      <c r="I11" s="35"/>
      <c r="J11" s="39"/>
      <c r="K11" s="43"/>
      <c r="L11" s="43"/>
      <c r="M11" s="43"/>
      <c r="N11" s="43"/>
      <c r="O11" s="35"/>
      <c r="P11" s="35"/>
      <c r="Q11" s="35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17" ht="12.75">
      <c r="A12" s="35"/>
      <c r="B12" s="35"/>
      <c r="C12" s="35"/>
      <c r="D12" s="114"/>
      <c r="E12" s="35"/>
      <c r="F12" s="35"/>
      <c r="G12" s="35"/>
      <c r="H12" s="164"/>
      <c r="I12" s="35"/>
      <c r="J12" s="35"/>
      <c r="O12" s="35"/>
      <c r="P12" s="35"/>
      <c r="Q12" s="35"/>
    </row>
    <row r="13" spans="1:17" ht="12.75">
      <c r="A13" s="35"/>
      <c r="B13" s="35"/>
      <c r="C13" s="35"/>
      <c r="D13" s="114"/>
      <c r="E13" s="35"/>
      <c r="F13" s="35"/>
      <c r="G13" s="35"/>
      <c r="H13" s="164"/>
      <c r="I13" s="35"/>
      <c r="J13" s="35"/>
      <c r="O13" s="35"/>
      <c r="P13" s="35"/>
      <c r="Q13" s="35"/>
    </row>
    <row r="14" spans="1:17" ht="12.75">
      <c r="A14" s="35"/>
      <c r="B14" s="35"/>
      <c r="C14" s="35"/>
      <c r="D14" s="114"/>
      <c r="E14" s="35"/>
      <c r="F14" s="35"/>
      <c r="G14" s="35"/>
      <c r="H14" s="164"/>
      <c r="I14" s="35"/>
      <c r="J14" s="35"/>
      <c r="O14" s="35"/>
      <c r="P14" s="35"/>
      <c r="Q14" s="35"/>
    </row>
    <row r="15" spans="1:17" ht="12.75">
      <c r="A15" s="35"/>
      <c r="B15" s="35"/>
      <c r="C15" s="35"/>
      <c r="D15" s="114"/>
      <c r="E15" s="35"/>
      <c r="F15" s="35"/>
      <c r="G15" s="35"/>
      <c r="H15" s="164"/>
      <c r="I15" s="35"/>
      <c r="J15" s="35"/>
      <c r="O15" s="35"/>
      <c r="P15" s="35"/>
      <c r="Q15" s="35"/>
    </row>
    <row r="16" spans="4:15" ht="12.75">
      <c r="D16" s="115"/>
      <c r="O16" s="35"/>
    </row>
    <row r="17" spans="4:15" ht="12.75">
      <c r="D17" s="115"/>
      <c r="O17" s="35"/>
    </row>
    <row r="18" ht="12.75">
      <c r="D18" s="115"/>
    </row>
    <row r="19" ht="12.75">
      <c r="D19" s="115"/>
    </row>
    <row r="20" ht="12.75">
      <c r="D20" s="115"/>
    </row>
    <row r="21" ht="12.75">
      <c r="D21" s="115"/>
    </row>
    <row r="22" ht="12.75">
      <c r="D22" s="115"/>
    </row>
    <row r="23" ht="12.75">
      <c r="D23" s="115"/>
    </row>
    <row r="24" ht="12.75">
      <c r="D24" s="115"/>
    </row>
    <row r="25" ht="12.75">
      <c r="D25" s="115"/>
    </row>
    <row r="26" ht="12.75">
      <c r="D26" s="115"/>
    </row>
    <row r="27" ht="12.75">
      <c r="D27" s="115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4111111120">
    <tabColor indexed="43"/>
    <pageSetUpPr fitToPage="1"/>
  </sheetPr>
  <dimension ref="A1:AI29"/>
  <sheetViews>
    <sheetView workbookViewId="0" topLeftCell="A1">
      <selection activeCell="F9" sqref="F9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288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300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261" t="s">
        <v>9</v>
      </c>
      <c r="E4" s="16" t="s">
        <v>323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299</v>
      </c>
      <c r="D6" s="1" t="s">
        <v>496</v>
      </c>
      <c r="E6" s="1" t="s">
        <v>289</v>
      </c>
      <c r="F6" s="53" t="s">
        <v>290</v>
      </c>
      <c r="G6" s="14" t="s">
        <v>291</v>
      </c>
      <c r="H6" s="160" t="s">
        <v>959</v>
      </c>
      <c r="I6" s="14" t="s">
        <v>292</v>
      </c>
      <c r="J6" s="14" t="s">
        <v>295</v>
      </c>
      <c r="K6" s="14" t="s">
        <v>296</v>
      </c>
      <c r="L6" s="14" t="s">
        <v>297</v>
      </c>
      <c r="M6" s="14" t="s">
        <v>298</v>
      </c>
      <c r="N6" s="285" t="s">
        <v>595</v>
      </c>
      <c r="O6" s="54" t="s">
        <v>293</v>
      </c>
      <c r="P6" s="54" t="s">
        <v>294</v>
      </c>
      <c r="Q6" s="29"/>
    </row>
    <row r="7" spans="1:17" ht="25.5">
      <c r="A7" s="38"/>
      <c r="B7" s="20"/>
      <c r="C7" s="97">
        <v>1000</v>
      </c>
      <c r="D7" s="97" t="s">
        <v>499</v>
      </c>
      <c r="E7" s="265" t="s">
        <v>854</v>
      </c>
      <c r="F7" s="92" t="s">
        <v>701</v>
      </c>
      <c r="G7" s="92">
        <v>12</v>
      </c>
      <c r="H7" s="266" t="s">
        <v>961</v>
      </c>
      <c r="I7" s="92" t="s">
        <v>321</v>
      </c>
      <c r="J7" s="92" t="s">
        <v>322</v>
      </c>
      <c r="K7" s="92">
        <v>2</v>
      </c>
      <c r="L7" s="92" t="s">
        <v>320</v>
      </c>
      <c r="M7" s="92">
        <v>1</v>
      </c>
      <c r="N7" s="92">
        <v>0.2</v>
      </c>
      <c r="O7" s="97" t="s">
        <v>438</v>
      </c>
      <c r="P7" s="267"/>
      <c r="Q7" s="29"/>
    </row>
    <row r="8" spans="1:17" ht="12.75">
      <c r="A8" s="38"/>
      <c r="B8" s="20"/>
      <c r="C8" s="74">
        <v>1010</v>
      </c>
      <c r="D8" s="74" t="s">
        <v>497</v>
      </c>
      <c r="E8" s="74" t="s">
        <v>330</v>
      </c>
      <c r="F8" s="72" t="s">
        <v>701</v>
      </c>
      <c r="G8" s="72">
        <v>12</v>
      </c>
      <c r="H8" s="171" t="s">
        <v>961</v>
      </c>
      <c r="I8" s="72" t="s">
        <v>321</v>
      </c>
      <c r="J8" s="72" t="s">
        <v>320</v>
      </c>
      <c r="K8" s="72">
        <v>2</v>
      </c>
      <c r="L8" s="72" t="s">
        <v>322</v>
      </c>
      <c r="M8" s="72">
        <v>2</v>
      </c>
      <c r="N8" s="72">
        <v>0.2</v>
      </c>
      <c r="O8" s="73" t="s">
        <v>438</v>
      </c>
      <c r="P8" s="73" t="s">
        <v>851</v>
      </c>
      <c r="Q8" s="29"/>
    </row>
    <row r="9" spans="1:17" ht="12.75">
      <c r="A9" s="38"/>
      <c r="B9" s="20"/>
      <c r="C9" s="8">
        <v>1020</v>
      </c>
      <c r="D9" s="8" t="s">
        <v>501</v>
      </c>
      <c r="E9" s="8" t="s">
        <v>331</v>
      </c>
      <c r="F9" s="7" t="s">
        <v>701</v>
      </c>
      <c r="G9" s="7">
        <v>12</v>
      </c>
      <c r="H9" s="161" t="s">
        <v>961</v>
      </c>
      <c r="I9" s="7" t="s">
        <v>321</v>
      </c>
      <c r="J9" s="7" t="s">
        <v>322</v>
      </c>
      <c r="K9" s="7">
        <v>3</v>
      </c>
      <c r="L9" s="7" t="s">
        <v>320</v>
      </c>
      <c r="M9" s="7">
        <v>1</v>
      </c>
      <c r="N9" s="7">
        <v>0.2</v>
      </c>
      <c r="O9" s="8" t="s">
        <v>439</v>
      </c>
      <c r="P9" s="9"/>
      <c r="Q9" s="29"/>
    </row>
    <row r="10" spans="1:17" ht="12.75">
      <c r="A10" s="38"/>
      <c r="B10" s="20"/>
      <c r="C10" s="8">
        <v>1030</v>
      </c>
      <c r="D10" s="8" t="s">
        <v>657</v>
      </c>
      <c r="E10" s="8" t="s">
        <v>326</v>
      </c>
      <c r="F10" s="7" t="s">
        <v>701</v>
      </c>
      <c r="G10" s="7">
        <v>12</v>
      </c>
      <c r="H10" s="161" t="s">
        <v>961</v>
      </c>
      <c r="I10" s="7" t="s">
        <v>321</v>
      </c>
      <c r="J10" s="7" t="s">
        <v>322</v>
      </c>
      <c r="K10" s="7">
        <v>3</v>
      </c>
      <c r="L10" s="7" t="s">
        <v>320</v>
      </c>
      <c r="M10" s="7">
        <v>1</v>
      </c>
      <c r="N10" s="7">
        <v>0.2</v>
      </c>
      <c r="O10" s="9" t="s">
        <v>438</v>
      </c>
      <c r="P10" s="268"/>
      <c r="Q10" s="29"/>
    </row>
    <row r="11" spans="1:17" ht="12.75">
      <c r="A11" s="38"/>
      <c r="B11" s="20"/>
      <c r="C11" s="8">
        <v>1040</v>
      </c>
      <c r="D11" s="8" t="s">
        <v>707</v>
      </c>
      <c r="E11" s="74" t="s">
        <v>704</v>
      </c>
      <c r="F11" s="7" t="s">
        <v>701</v>
      </c>
      <c r="G11" s="7">
        <v>12</v>
      </c>
      <c r="H11" s="161" t="s">
        <v>960</v>
      </c>
      <c r="I11" s="7" t="s">
        <v>321</v>
      </c>
      <c r="J11" s="7" t="s">
        <v>322</v>
      </c>
      <c r="K11" s="7">
        <v>3</v>
      </c>
      <c r="L11" s="7" t="s">
        <v>320</v>
      </c>
      <c r="M11" s="7">
        <v>1</v>
      </c>
      <c r="N11" s="7">
        <v>0.15</v>
      </c>
      <c r="O11" s="66" t="s">
        <v>705</v>
      </c>
      <c r="P11" s="268" t="s">
        <v>359</v>
      </c>
      <c r="Q11" s="29"/>
    </row>
    <row r="12" spans="1:17" ht="25.5">
      <c r="A12" s="38"/>
      <c r="B12" s="20"/>
      <c r="C12" s="8">
        <v>1050</v>
      </c>
      <c r="D12" s="8" t="s">
        <v>706</v>
      </c>
      <c r="E12" s="8" t="s">
        <v>1039</v>
      </c>
      <c r="F12" s="72" t="s">
        <v>879</v>
      </c>
      <c r="G12" s="72">
        <v>12</v>
      </c>
      <c r="H12" s="171" t="s">
        <v>960</v>
      </c>
      <c r="I12" s="72" t="s">
        <v>321</v>
      </c>
      <c r="J12" s="72" t="s">
        <v>322</v>
      </c>
      <c r="K12" s="72"/>
      <c r="L12" s="72" t="s">
        <v>320</v>
      </c>
      <c r="M12" s="72">
        <v>1</v>
      </c>
      <c r="N12" s="72">
        <v>0.2</v>
      </c>
      <c r="O12" s="74" t="s">
        <v>852</v>
      </c>
      <c r="P12" s="9"/>
      <c r="Q12" s="29"/>
    </row>
    <row r="13" spans="1:17" ht="12.75">
      <c r="A13" s="38"/>
      <c r="B13" s="20"/>
      <c r="C13" s="8">
        <v>1060</v>
      </c>
      <c r="D13" s="8" t="s">
        <v>498</v>
      </c>
      <c r="E13" s="8" t="s">
        <v>327</v>
      </c>
      <c r="F13" s="72" t="s">
        <v>701</v>
      </c>
      <c r="G13" s="72">
        <v>60</v>
      </c>
      <c r="H13" s="171" t="s">
        <v>961</v>
      </c>
      <c r="I13" s="72" t="s">
        <v>321</v>
      </c>
      <c r="J13" s="72" t="s">
        <v>322</v>
      </c>
      <c r="K13" s="72">
        <v>4</v>
      </c>
      <c r="L13" s="72" t="s">
        <v>320</v>
      </c>
      <c r="M13" s="72">
        <v>1</v>
      </c>
      <c r="N13" s="72">
        <v>0.5</v>
      </c>
      <c r="O13" s="73" t="s">
        <v>438</v>
      </c>
      <c r="P13" s="9"/>
      <c r="Q13" s="29"/>
    </row>
    <row r="14" spans="1:17" ht="25.5">
      <c r="A14" s="38"/>
      <c r="B14" s="20"/>
      <c r="C14" s="8">
        <v>1070</v>
      </c>
      <c r="D14" s="8" t="s">
        <v>515</v>
      </c>
      <c r="E14" s="8" t="s">
        <v>637</v>
      </c>
      <c r="F14" s="72" t="s">
        <v>701</v>
      </c>
      <c r="G14" s="72">
        <v>60</v>
      </c>
      <c r="H14" s="171" t="s">
        <v>960</v>
      </c>
      <c r="I14" s="72" t="s">
        <v>321</v>
      </c>
      <c r="J14" s="72" t="s">
        <v>322</v>
      </c>
      <c r="K14" s="72">
        <v>4</v>
      </c>
      <c r="L14" s="72" t="s">
        <v>320</v>
      </c>
      <c r="M14" s="72">
        <v>1</v>
      </c>
      <c r="N14" s="72">
        <v>0.4</v>
      </c>
      <c r="O14" s="73" t="s">
        <v>437</v>
      </c>
      <c r="P14" s="9" t="s">
        <v>328</v>
      </c>
      <c r="Q14" s="29"/>
    </row>
    <row r="15" spans="1:17" ht="12.75">
      <c r="A15" s="38"/>
      <c r="B15" s="20"/>
      <c r="C15" s="8">
        <v>1080</v>
      </c>
      <c r="D15" s="8" t="s">
        <v>519</v>
      </c>
      <c r="E15" s="8" t="s">
        <v>339</v>
      </c>
      <c r="F15" s="72" t="s">
        <v>701</v>
      </c>
      <c r="G15" s="72">
        <v>60</v>
      </c>
      <c r="H15" s="171" t="s">
        <v>960</v>
      </c>
      <c r="I15" s="72" t="s">
        <v>321</v>
      </c>
      <c r="J15" s="72" t="s">
        <v>320</v>
      </c>
      <c r="K15" s="72">
        <v>4</v>
      </c>
      <c r="L15" s="72" t="s">
        <v>322</v>
      </c>
      <c r="M15" s="72">
        <v>2</v>
      </c>
      <c r="N15" s="72">
        <v>0.5</v>
      </c>
      <c r="O15" s="74" t="s">
        <v>437</v>
      </c>
      <c r="P15" s="9"/>
      <c r="Q15" s="29"/>
    </row>
    <row r="16" spans="1:17" ht="12.75">
      <c r="A16" s="38"/>
      <c r="B16" s="20"/>
      <c r="C16" s="8">
        <v>1090</v>
      </c>
      <c r="D16" s="8" t="s">
        <v>500</v>
      </c>
      <c r="E16" s="8" t="s">
        <v>332</v>
      </c>
      <c r="F16" s="72" t="s">
        <v>879</v>
      </c>
      <c r="G16" s="72">
        <v>120</v>
      </c>
      <c r="H16" s="171" t="s">
        <v>961</v>
      </c>
      <c r="I16" s="72" t="s">
        <v>321</v>
      </c>
      <c r="J16" s="72" t="s">
        <v>322</v>
      </c>
      <c r="K16" s="72">
        <v>4</v>
      </c>
      <c r="L16" s="72" t="s">
        <v>320</v>
      </c>
      <c r="M16" s="72">
        <v>1</v>
      </c>
      <c r="N16" s="72">
        <v>0.5</v>
      </c>
      <c r="O16" s="74" t="s">
        <v>437</v>
      </c>
      <c r="P16" s="9"/>
      <c r="Q16" s="29"/>
    </row>
    <row r="17" spans="1:17" ht="12.75">
      <c r="A17" s="38"/>
      <c r="B17" s="20"/>
      <c r="C17" s="8">
        <v>1100</v>
      </c>
      <c r="D17" s="8" t="s">
        <v>514</v>
      </c>
      <c r="E17" s="8" t="s">
        <v>338</v>
      </c>
      <c r="F17" s="72" t="s">
        <v>701</v>
      </c>
      <c r="G17" s="72">
        <v>120</v>
      </c>
      <c r="H17" s="171" t="s">
        <v>961</v>
      </c>
      <c r="I17" s="72" t="s">
        <v>321</v>
      </c>
      <c r="J17" s="72" t="s">
        <v>320</v>
      </c>
      <c r="K17" s="72">
        <v>4</v>
      </c>
      <c r="L17" s="72" t="s">
        <v>322</v>
      </c>
      <c r="M17" s="72">
        <v>2</v>
      </c>
      <c r="N17" s="72">
        <v>0.2</v>
      </c>
      <c r="O17" s="74"/>
      <c r="P17" s="9"/>
      <c r="Q17" s="29"/>
    </row>
    <row r="18" spans="1:17" ht="25.5">
      <c r="A18" s="38"/>
      <c r="B18" s="20"/>
      <c r="C18" s="8">
        <v>1110</v>
      </c>
      <c r="D18" s="8" t="s">
        <v>716</v>
      </c>
      <c r="E18" s="8" t="s">
        <v>1039</v>
      </c>
      <c r="F18" s="72" t="s">
        <v>879</v>
      </c>
      <c r="G18" s="72" t="s">
        <v>329</v>
      </c>
      <c r="H18" s="171" t="s">
        <v>961</v>
      </c>
      <c r="I18" s="72" t="s">
        <v>321</v>
      </c>
      <c r="J18" s="72" t="s">
        <v>322</v>
      </c>
      <c r="K18" s="72"/>
      <c r="L18" s="72" t="s">
        <v>320</v>
      </c>
      <c r="M18" s="72">
        <v>1</v>
      </c>
      <c r="N18" s="72">
        <v>0.2</v>
      </c>
      <c r="O18" s="74" t="s">
        <v>852</v>
      </c>
      <c r="P18" s="9"/>
      <c r="Q18" s="29"/>
    </row>
    <row r="19" spans="1:17" ht="12.75">
      <c r="A19" s="38"/>
      <c r="B19" s="20"/>
      <c r="C19" s="99"/>
      <c r="D19" s="99"/>
      <c r="E19" s="99"/>
      <c r="F19" s="64"/>
      <c r="G19" s="64"/>
      <c r="H19" s="169"/>
      <c r="I19" s="64"/>
      <c r="J19" s="64"/>
      <c r="K19" s="64"/>
      <c r="L19" s="64"/>
      <c r="M19" s="64"/>
      <c r="N19" s="64"/>
      <c r="O19" s="99"/>
      <c r="P19" s="65"/>
      <c r="Q19" s="29"/>
    </row>
    <row r="20" spans="1:35" ht="13.5" thickBot="1">
      <c r="A20" s="38"/>
      <c r="B20" s="21"/>
      <c r="C20" s="42"/>
      <c r="D20" s="42"/>
      <c r="E20" s="32"/>
      <c r="F20" s="32"/>
      <c r="G20" s="32"/>
      <c r="H20" s="163"/>
      <c r="I20" s="32"/>
      <c r="J20" s="32"/>
      <c r="K20" s="33"/>
      <c r="L20" s="33"/>
      <c r="M20" s="33"/>
      <c r="N20" s="33"/>
      <c r="O20" s="32"/>
      <c r="P20" s="32"/>
      <c r="Q20" s="30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</row>
    <row r="21" spans="1:35" ht="12.75">
      <c r="A21" s="35"/>
      <c r="B21" s="35"/>
      <c r="C21" s="35"/>
      <c r="D21" s="35"/>
      <c r="E21" s="35"/>
      <c r="F21" s="34"/>
      <c r="G21" s="35"/>
      <c r="H21" s="164"/>
      <c r="I21" s="35"/>
      <c r="J21" s="39"/>
      <c r="K21" s="43"/>
      <c r="L21" s="43"/>
      <c r="M21" s="43"/>
      <c r="N21" s="43"/>
      <c r="O21" s="35"/>
      <c r="P21" s="35"/>
      <c r="Q21" s="35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</row>
    <row r="22" spans="1:35" ht="12.75">
      <c r="A22" s="35"/>
      <c r="B22" s="35"/>
      <c r="C22" s="35"/>
      <c r="D22" s="35"/>
      <c r="E22" s="35"/>
      <c r="F22" s="35"/>
      <c r="G22" s="35"/>
      <c r="H22" s="164"/>
      <c r="I22" s="35"/>
      <c r="J22" s="39"/>
      <c r="K22" s="43"/>
      <c r="L22" s="43"/>
      <c r="M22" s="43"/>
      <c r="N22" s="43"/>
      <c r="O22" s="35"/>
      <c r="P22" s="35"/>
      <c r="Q22" s="35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</row>
    <row r="23" spans="1:17" ht="12.75">
      <c r="A23" s="35"/>
      <c r="B23" s="35"/>
      <c r="C23" s="35"/>
      <c r="D23" s="35"/>
      <c r="E23" s="35"/>
      <c r="F23" s="35"/>
      <c r="G23" s="35"/>
      <c r="H23" s="164"/>
      <c r="I23" s="35"/>
      <c r="J23" s="35"/>
      <c r="O23" s="35"/>
      <c r="P23" s="35"/>
      <c r="Q23" s="35"/>
    </row>
    <row r="24" spans="1:17" ht="12.75">
      <c r="A24" s="35"/>
      <c r="B24" s="35"/>
      <c r="C24" s="35"/>
      <c r="D24" s="35"/>
      <c r="E24" s="35"/>
      <c r="F24" s="35"/>
      <c r="G24" s="35"/>
      <c r="H24" s="164"/>
      <c r="I24" s="35"/>
      <c r="J24" s="35"/>
      <c r="O24" s="35"/>
      <c r="P24" s="35"/>
      <c r="Q24" s="35"/>
    </row>
    <row r="25" spans="1:17" ht="12.75">
      <c r="A25" s="35"/>
      <c r="B25" s="35"/>
      <c r="C25" s="35"/>
      <c r="D25" s="35"/>
      <c r="E25" s="35"/>
      <c r="F25" s="35"/>
      <c r="G25" s="35"/>
      <c r="H25" s="164"/>
      <c r="I25" s="35"/>
      <c r="J25" s="35"/>
      <c r="O25" s="35"/>
      <c r="P25" s="35"/>
      <c r="Q25" s="35"/>
    </row>
    <row r="26" spans="1:17" ht="12.75">
      <c r="A26" s="35"/>
      <c r="B26" s="35"/>
      <c r="C26" s="35"/>
      <c r="D26" s="35"/>
      <c r="E26" s="35"/>
      <c r="F26" s="35"/>
      <c r="G26" s="35"/>
      <c r="H26" s="164"/>
      <c r="I26" s="35"/>
      <c r="J26" s="35"/>
      <c r="O26" s="35"/>
      <c r="P26" s="35"/>
      <c r="Q26" s="35"/>
    </row>
    <row r="27" spans="1:17" ht="12.75">
      <c r="A27" s="35"/>
      <c r="B27" s="35"/>
      <c r="C27" s="35"/>
      <c r="D27" s="35"/>
      <c r="E27" s="35"/>
      <c r="F27" s="35"/>
      <c r="G27" s="35"/>
      <c r="H27" s="164"/>
      <c r="I27" s="35"/>
      <c r="J27" s="35"/>
      <c r="O27" s="35"/>
      <c r="P27" s="35"/>
      <c r="Q27" s="35"/>
    </row>
    <row r="28" ht="12.75">
      <c r="O28" s="35"/>
    </row>
    <row r="29" ht="12.75">
      <c r="O29" s="35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60.xml><?xml version="1.0" encoding="utf-8"?>
<worksheet xmlns="http://schemas.openxmlformats.org/spreadsheetml/2006/main" xmlns:r="http://schemas.openxmlformats.org/officeDocument/2006/relationships">
  <sheetPr codeName="Ark4111111164">
    <tabColor indexed="43"/>
    <pageSetUpPr fitToPage="1"/>
  </sheetPr>
  <dimension ref="A1:AI27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288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1025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81</v>
      </c>
      <c r="E4" s="16" t="s">
        <v>82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299</v>
      </c>
      <c r="D6" s="1" t="s">
        <v>496</v>
      </c>
      <c r="E6" s="1" t="s">
        <v>289</v>
      </c>
      <c r="F6" s="53" t="s">
        <v>290</v>
      </c>
      <c r="G6" s="14" t="s">
        <v>291</v>
      </c>
      <c r="H6" s="160" t="s">
        <v>959</v>
      </c>
      <c r="I6" s="14" t="s">
        <v>292</v>
      </c>
      <c r="J6" s="14" t="s">
        <v>295</v>
      </c>
      <c r="K6" s="14" t="s">
        <v>296</v>
      </c>
      <c r="L6" s="14" t="s">
        <v>297</v>
      </c>
      <c r="M6" s="14" t="s">
        <v>298</v>
      </c>
      <c r="N6" s="285" t="s">
        <v>595</v>
      </c>
      <c r="O6" s="54" t="s">
        <v>293</v>
      </c>
      <c r="P6" s="54" t="s">
        <v>294</v>
      </c>
      <c r="Q6" s="29"/>
    </row>
    <row r="7" spans="1:17" ht="25.5">
      <c r="A7" s="38"/>
      <c r="B7" s="20"/>
      <c r="C7" s="2">
        <v>1000</v>
      </c>
      <c r="D7" s="138" t="s">
        <v>1026</v>
      </c>
      <c r="E7" s="2" t="s">
        <v>1027</v>
      </c>
      <c r="F7" s="3" t="s">
        <v>879</v>
      </c>
      <c r="G7" s="136">
        <v>120</v>
      </c>
      <c r="H7" s="168" t="s">
        <v>961</v>
      </c>
      <c r="I7" s="3" t="s">
        <v>321</v>
      </c>
      <c r="J7" s="3" t="s">
        <v>322</v>
      </c>
      <c r="K7" s="3">
        <v>4</v>
      </c>
      <c r="L7" s="3" t="s">
        <v>320</v>
      </c>
      <c r="M7" s="3">
        <v>1</v>
      </c>
      <c r="N7" s="3">
        <v>0.5</v>
      </c>
      <c r="O7" s="75" t="s">
        <v>1017</v>
      </c>
      <c r="P7" s="5"/>
      <c r="Q7" s="29"/>
    </row>
    <row r="8" spans="1:22" s="124" customFormat="1" ht="25.5">
      <c r="A8" s="117"/>
      <c r="B8" s="118"/>
      <c r="C8" s="8">
        <v>1010</v>
      </c>
      <c r="D8" s="96" t="s">
        <v>1028</v>
      </c>
      <c r="E8" s="8" t="s">
        <v>1029</v>
      </c>
      <c r="F8" s="83" t="s">
        <v>872</v>
      </c>
      <c r="G8" s="139">
        <v>120</v>
      </c>
      <c r="H8" s="161" t="s">
        <v>961</v>
      </c>
      <c r="I8" s="83" t="s">
        <v>321</v>
      </c>
      <c r="J8" s="83" t="s">
        <v>322</v>
      </c>
      <c r="K8" s="83">
        <v>4</v>
      </c>
      <c r="L8" s="83" t="s">
        <v>320</v>
      </c>
      <c r="M8" s="83">
        <v>1</v>
      </c>
      <c r="N8" s="83">
        <v>0</v>
      </c>
      <c r="O8" s="67" t="s">
        <v>1040</v>
      </c>
      <c r="P8" s="8"/>
      <c r="Q8" s="123"/>
      <c r="S8" s="36"/>
      <c r="T8" s="36"/>
      <c r="U8" s="36"/>
      <c r="V8" s="36"/>
    </row>
    <row r="9" spans="1:17" ht="12.75">
      <c r="A9" s="38"/>
      <c r="B9" s="20"/>
      <c r="C9" s="10"/>
      <c r="D9" s="110"/>
      <c r="E9" s="10"/>
      <c r="F9" s="11"/>
      <c r="G9" s="11"/>
      <c r="H9" s="162"/>
      <c r="I9" s="11"/>
      <c r="J9" s="11"/>
      <c r="K9" s="11"/>
      <c r="L9" s="11"/>
      <c r="M9" s="11"/>
      <c r="N9" s="11"/>
      <c r="O9" s="12"/>
      <c r="P9" s="13"/>
      <c r="Q9" s="29"/>
    </row>
    <row r="10" spans="1:35" ht="13.5" thickBot="1">
      <c r="A10" s="38"/>
      <c r="B10" s="21"/>
      <c r="C10" s="42"/>
      <c r="D10" s="113"/>
      <c r="E10" s="32"/>
      <c r="F10" s="32"/>
      <c r="G10" s="32"/>
      <c r="H10" s="163"/>
      <c r="I10" s="32"/>
      <c r="J10" s="32"/>
      <c r="K10" s="33"/>
      <c r="L10" s="33"/>
      <c r="M10" s="33"/>
      <c r="N10" s="33"/>
      <c r="O10" s="32"/>
      <c r="P10" s="32"/>
      <c r="Q10" s="30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35" ht="12.75">
      <c r="A11" s="35"/>
      <c r="B11" s="35"/>
      <c r="C11" s="35"/>
      <c r="D11" s="114"/>
      <c r="E11" s="35"/>
      <c r="F11" s="34"/>
      <c r="G11" s="35"/>
      <c r="H11" s="164"/>
      <c r="I11" s="35"/>
      <c r="J11" s="39"/>
      <c r="K11" s="43"/>
      <c r="L11" s="43"/>
      <c r="M11" s="43"/>
      <c r="N11" s="43"/>
      <c r="O11" s="35"/>
      <c r="P11" s="35"/>
      <c r="Q11" s="35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35" ht="12.75">
      <c r="A12" s="35"/>
      <c r="B12" s="35"/>
      <c r="C12" s="35"/>
      <c r="D12" s="114"/>
      <c r="E12" s="35"/>
      <c r="F12" s="34"/>
      <c r="G12" s="35"/>
      <c r="H12" s="164"/>
      <c r="I12" s="35"/>
      <c r="J12" s="39"/>
      <c r="K12" s="43"/>
      <c r="L12" s="43"/>
      <c r="M12" s="43"/>
      <c r="N12" s="43"/>
      <c r="O12" s="35"/>
      <c r="P12" s="35"/>
      <c r="Q12" s="35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17" ht="12.75">
      <c r="A13" s="35"/>
      <c r="B13" s="35"/>
      <c r="C13" s="35"/>
      <c r="D13" s="114"/>
      <c r="E13" s="35"/>
      <c r="F13" s="35"/>
      <c r="G13" s="35"/>
      <c r="H13" s="164"/>
      <c r="I13" s="35"/>
      <c r="J13" s="35"/>
      <c r="O13" s="35"/>
      <c r="P13" s="35"/>
      <c r="Q13" s="35"/>
    </row>
    <row r="14" spans="1:17" ht="12.75">
      <c r="A14" s="35"/>
      <c r="B14" s="35"/>
      <c r="C14" s="35"/>
      <c r="D14" s="114"/>
      <c r="E14" s="35"/>
      <c r="F14" s="35"/>
      <c r="G14" s="35"/>
      <c r="H14" s="164"/>
      <c r="I14" s="35"/>
      <c r="J14" s="35"/>
      <c r="O14" s="35"/>
      <c r="P14" s="35"/>
      <c r="Q14" s="35"/>
    </row>
    <row r="15" spans="1:17" ht="12.75">
      <c r="A15" s="35"/>
      <c r="B15" s="35"/>
      <c r="C15" s="35"/>
      <c r="D15" s="114"/>
      <c r="E15" s="35"/>
      <c r="F15" s="35"/>
      <c r="G15" s="35"/>
      <c r="H15" s="164"/>
      <c r="I15" s="35"/>
      <c r="J15" s="35"/>
      <c r="O15" s="35"/>
      <c r="P15" s="35"/>
      <c r="Q15" s="35"/>
    </row>
    <row r="16" spans="1:17" ht="12.75">
      <c r="A16" s="35"/>
      <c r="B16" s="35"/>
      <c r="C16" s="35"/>
      <c r="D16" s="114"/>
      <c r="E16" s="35"/>
      <c r="F16" s="35"/>
      <c r="G16" s="35"/>
      <c r="H16" s="164"/>
      <c r="I16" s="35"/>
      <c r="J16" s="35"/>
      <c r="O16" s="35"/>
      <c r="P16" s="35"/>
      <c r="Q16" s="35"/>
    </row>
    <row r="17" spans="4:15" ht="12.75">
      <c r="D17" s="115"/>
      <c r="O17" s="35"/>
    </row>
    <row r="18" spans="4:15" ht="12.75">
      <c r="D18" s="115"/>
      <c r="O18" s="35"/>
    </row>
    <row r="19" ht="12.75">
      <c r="D19" s="115"/>
    </row>
    <row r="20" ht="12.75">
      <c r="D20" s="115"/>
    </row>
    <row r="21" ht="12.75">
      <c r="D21" s="115"/>
    </row>
    <row r="22" ht="12.75">
      <c r="D22" s="115"/>
    </row>
    <row r="23" ht="12.75">
      <c r="D23" s="115"/>
    </row>
    <row r="24" ht="12.75">
      <c r="D24" s="115"/>
    </row>
    <row r="25" ht="12.75">
      <c r="D25" s="115"/>
    </row>
    <row r="26" ht="12.75">
      <c r="D26" s="115"/>
    </row>
    <row r="27" ht="12.75">
      <c r="D27" s="115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61.xml><?xml version="1.0" encoding="utf-8"?>
<worksheet xmlns="http://schemas.openxmlformats.org/spreadsheetml/2006/main" xmlns:r="http://schemas.openxmlformats.org/officeDocument/2006/relationships">
  <sheetPr codeName="Ark4111111165">
    <tabColor indexed="43"/>
    <pageSetUpPr fitToPage="1"/>
  </sheetPr>
  <dimension ref="A1:AI27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288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1041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83</v>
      </c>
      <c r="E4" s="16" t="s">
        <v>84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299</v>
      </c>
      <c r="D6" s="1" t="s">
        <v>496</v>
      </c>
      <c r="E6" s="1" t="s">
        <v>289</v>
      </c>
      <c r="F6" s="53" t="s">
        <v>290</v>
      </c>
      <c r="G6" s="14" t="s">
        <v>291</v>
      </c>
      <c r="H6" s="160" t="s">
        <v>959</v>
      </c>
      <c r="I6" s="14" t="s">
        <v>292</v>
      </c>
      <c r="J6" s="14" t="s">
        <v>295</v>
      </c>
      <c r="K6" s="14" t="s">
        <v>296</v>
      </c>
      <c r="L6" s="14" t="s">
        <v>297</v>
      </c>
      <c r="M6" s="14" t="s">
        <v>298</v>
      </c>
      <c r="N6" s="285" t="s">
        <v>595</v>
      </c>
      <c r="O6" s="54" t="s">
        <v>293</v>
      </c>
      <c r="P6" s="54" t="s">
        <v>294</v>
      </c>
      <c r="Q6" s="29"/>
    </row>
    <row r="7" spans="1:17" ht="38.25">
      <c r="A7" s="38"/>
      <c r="B7" s="20"/>
      <c r="C7" s="2">
        <v>1000</v>
      </c>
      <c r="D7" s="138" t="s">
        <v>1042</v>
      </c>
      <c r="E7" s="2" t="s">
        <v>1043</v>
      </c>
      <c r="F7" s="3" t="s">
        <v>879</v>
      </c>
      <c r="G7" s="136">
        <v>120</v>
      </c>
      <c r="H7" s="168" t="s">
        <v>961</v>
      </c>
      <c r="I7" s="3" t="s">
        <v>321</v>
      </c>
      <c r="J7" s="3" t="s">
        <v>322</v>
      </c>
      <c r="K7" s="3">
        <v>4</v>
      </c>
      <c r="L7" s="3" t="s">
        <v>320</v>
      </c>
      <c r="M7" s="3">
        <v>1</v>
      </c>
      <c r="N7" s="3">
        <v>0.5</v>
      </c>
      <c r="O7" s="75" t="s">
        <v>1017</v>
      </c>
      <c r="P7" s="5"/>
      <c r="Q7" s="29"/>
    </row>
    <row r="8" spans="1:17" s="85" customFormat="1" ht="38.25">
      <c r="A8" s="81"/>
      <c r="B8" s="82"/>
      <c r="C8" s="8">
        <v>1010</v>
      </c>
      <c r="D8" s="96" t="s">
        <v>1044</v>
      </c>
      <c r="E8" s="8" t="s">
        <v>1045</v>
      </c>
      <c r="F8" s="83" t="s">
        <v>872</v>
      </c>
      <c r="G8" s="139">
        <v>120</v>
      </c>
      <c r="H8" s="161" t="s">
        <v>961</v>
      </c>
      <c r="I8" s="83" t="s">
        <v>321</v>
      </c>
      <c r="J8" s="83" t="s">
        <v>322</v>
      </c>
      <c r="K8" s="83">
        <v>4</v>
      </c>
      <c r="L8" s="83" t="s">
        <v>320</v>
      </c>
      <c r="M8" s="83">
        <v>1</v>
      </c>
      <c r="N8" s="83">
        <v>0</v>
      </c>
      <c r="O8" s="67" t="s">
        <v>1046</v>
      </c>
      <c r="P8" s="8"/>
      <c r="Q8" s="84"/>
    </row>
    <row r="9" spans="1:17" ht="12.75">
      <c r="A9" s="38"/>
      <c r="B9" s="20"/>
      <c r="C9" s="10"/>
      <c r="D9" s="110"/>
      <c r="E9" s="10"/>
      <c r="F9" s="11"/>
      <c r="G9" s="11"/>
      <c r="H9" s="162"/>
      <c r="I9" s="11"/>
      <c r="J9" s="11"/>
      <c r="K9" s="11"/>
      <c r="L9" s="11"/>
      <c r="M9" s="11"/>
      <c r="N9" s="11"/>
      <c r="O9" s="12"/>
      <c r="P9" s="13"/>
      <c r="Q9" s="29"/>
    </row>
    <row r="10" spans="1:35" ht="13.5" thickBot="1">
      <c r="A10" s="38"/>
      <c r="B10" s="21"/>
      <c r="C10" s="42"/>
      <c r="D10" s="113"/>
      <c r="E10" s="32"/>
      <c r="F10" s="32"/>
      <c r="G10" s="32"/>
      <c r="H10" s="163"/>
      <c r="I10" s="32"/>
      <c r="J10" s="32"/>
      <c r="K10" s="33"/>
      <c r="L10" s="33"/>
      <c r="M10" s="33"/>
      <c r="N10" s="33"/>
      <c r="O10" s="32"/>
      <c r="P10" s="32"/>
      <c r="Q10" s="30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35" ht="12.75">
      <c r="A11" s="35"/>
      <c r="B11" s="35"/>
      <c r="C11" s="35"/>
      <c r="D11" s="114"/>
      <c r="E11" s="35"/>
      <c r="F11" s="34"/>
      <c r="G11" s="35"/>
      <c r="H11" s="164"/>
      <c r="I11" s="35"/>
      <c r="J11" s="39"/>
      <c r="K11" s="43"/>
      <c r="L11" s="43"/>
      <c r="M11" s="43"/>
      <c r="N11" s="43"/>
      <c r="O11" s="35"/>
      <c r="P11" s="35"/>
      <c r="Q11" s="35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35" ht="12.75">
      <c r="A12" s="35"/>
      <c r="B12" s="35"/>
      <c r="C12" s="35"/>
      <c r="D12" s="114"/>
      <c r="E12" s="35"/>
      <c r="F12" s="34"/>
      <c r="G12" s="35"/>
      <c r="H12" s="164"/>
      <c r="I12" s="35"/>
      <c r="J12" s="39"/>
      <c r="K12" s="43"/>
      <c r="L12" s="43"/>
      <c r="M12" s="43"/>
      <c r="N12" s="43"/>
      <c r="O12" s="35"/>
      <c r="P12" s="35"/>
      <c r="Q12" s="35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17" ht="12.75">
      <c r="A13" s="35"/>
      <c r="B13" s="35"/>
      <c r="C13" s="35"/>
      <c r="D13" s="114"/>
      <c r="E13" s="35"/>
      <c r="F13" s="35"/>
      <c r="G13" s="35"/>
      <c r="H13" s="164"/>
      <c r="I13" s="35"/>
      <c r="J13" s="35"/>
      <c r="O13" s="35"/>
      <c r="P13" s="35"/>
      <c r="Q13" s="35"/>
    </row>
    <row r="14" spans="1:17" ht="12.75">
      <c r="A14" s="35"/>
      <c r="B14" s="35"/>
      <c r="C14" s="35"/>
      <c r="D14" s="114"/>
      <c r="E14" s="35"/>
      <c r="F14" s="35"/>
      <c r="G14" s="35"/>
      <c r="H14" s="164"/>
      <c r="I14" s="35"/>
      <c r="J14" s="35"/>
      <c r="O14" s="35"/>
      <c r="P14" s="35"/>
      <c r="Q14" s="35"/>
    </row>
    <row r="15" spans="4:15" ht="12.75">
      <c r="D15" s="115"/>
      <c r="O15" s="35"/>
    </row>
    <row r="16" spans="4:15" ht="12.75">
      <c r="D16" s="115"/>
      <c r="O16" s="35"/>
    </row>
    <row r="17" ht="12.75">
      <c r="D17" s="115"/>
    </row>
    <row r="18" ht="12.75">
      <c r="D18" s="115"/>
    </row>
    <row r="19" ht="12.75">
      <c r="D19" s="115"/>
    </row>
    <row r="20" ht="12.75">
      <c r="D20" s="115"/>
    </row>
    <row r="21" ht="12.75">
      <c r="D21" s="115"/>
    </row>
    <row r="22" ht="12.75">
      <c r="D22" s="115"/>
    </row>
    <row r="23" ht="12.75">
      <c r="D23" s="115"/>
    </row>
    <row r="24" ht="12.75">
      <c r="D24" s="115"/>
    </row>
    <row r="25" ht="12.75">
      <c r="D25" s="115"/>
    </row>
    <row r="26" ht="12.75">
      <c r="D26" s="115"/>
    </row>
    <row r="27" ht="12.75">
      <c r="D27" s="115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62.xml><?xml version="1.0" encoding="utf-8"?>
<worksheet xmlns="http://schemas.openxmlformats.org/spreadsheetml/2006/main" xmlns:r="http://schemas.openxmlformats.org/officeDocument/2006/relationships">
  <sheetPr codeName="Ark4111111166">
    <tabColor indexed="43"/>
    <pageSetUpPr fitToPage="1"/>
  </sheetPr>
  <dimension ref="A1:AI27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288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1047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85</v>
      </c>
      <c r="E4" s="16" t="s">
        <v>86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299</v>
      </c>
      <c r="D6" s="1" t="s">
        <v>496</v>
      </c>
      <c r="E6" s="1" t="s">
        <v>289</v>
      </c>
      <c r="F6" s="53" t="s">
        <v>290</v>
      </c>
      <c r="G6" s="14" t="s">
        <v>291</v>
      </c>
      <c r="H6" s="160" t="s">
        <v>959</v>
      </c>
      <c r="I6" s="14" t="s">
        <v>292</v>
      </c>
      <c r="J6" s="14" t="s">
        <v>295</v>
      </c>
      <c r="K6" s="14" t="s">
        <v>296</v>
      </c>
      <c r="L6" s="14" t="s">
        <v>297</v>
      </c>
      <c r="M6" s="14" t="s">
        <v>298</v>
      </c>
      <c r="N6" s="285" t="s">
        <v>595</v>
      </c>
      <c r="O6" s="54" t="s">
        <v>293</v>
      </c>
      <c r="P6" s="54" t="s">
        <v>294</v>
      </c>
      <c r="Q6" s="29"/>
    </row>
    <row r="7" spans="1:17" ht="51">
      <c r="A7" s="38"/>
      <c r="B7" s="20"/>
      <c r="C7" s="2">
        <v>1000</v>
      </c>
      <c r="D7" s="138" t="s">
        <v>1048</v>
      </c>
      <c r="E7" s="2" t="s">
        <v>1049</v>
      </c>
      <c r="F7" s="3" t="s">
        <v>872</v>
      </c>
      <c r="G7" s="136">
        <v>60</v>
      </c>
      <c r="H7" s="168" t="s">
        <v>961</v>
      </c>
      <c r="I7" s="3" t="s">
        <v>321</v>
      </c>
      <c r="J7" s="3" t="s">
        <v>322</v>
      </c>
      <c r="K7" s="3">
        <v>4</v>
      </c>
      <c r="L7" s="3" t="s">
        <v>320</v>
      </c>
      <c r="M7" s="3">
        <v>2</v>
      </c>
      <c r="N7" s="3">
        <v>0.5</v>
      </c>
      <c r="O7" s="75" t="s">
        <v>1050</v>
      </c>
      <c r="P7" s="5"/>
      <c r="Q7" s="29"/>
    </row>
    <row r="8" spans="1:17" ht="12.75">
      <c r="A8" s="38"/>
      <c r="B8" s="20"/>
      <c r="C8" s="10"/>
      <c r="D8" s="110"/>
      <c r="E8" s="10"/>
      <c r="F8" s="11"/>
      <c r="G8" s="11"/>
      <c r="H8" s="162"/>
      <c r="I8" s="11"/>
      <c r="J8" s="11"/>
      <c r="K8" s="11"/>
      <c r="L8" s="11"/>
      <c r="M8" s="11"/>
      <c r="N8" s="11"/>
      <c r="O8" s="12"/>
      <c r="P8" s="13"/>
      <c r="Q8" s="29"/>
    </row>
    <row r="9" spans="1:35" ht="13.5" thickBot="1">
      <c r="A9" s="38"/>
      <c r="B9" s="21"/>
      <c r="C9" s="42"/>
      <c r="D9" s="113"/>
      <c r="E9" s="32"/>
      <c r="F9" s="32"/>
      <c r="G9" s="32"/>
      <c r="H9" s="163"/>
      <c r="I9" s="32"/>
      <c r="J9" s="32"/>
      <c r="K9" s="33"/>
      <c r="L9" s="33"/>
      <c r="M9" s="33"/>
      <c r="N9" s="33"/>
      <c r="O9" s="32"/>
      <c r="P9" s="32"/>
      <c r="Q9" s="30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</row>
    <row r="10" spans="1:35" ht="12.75">
      <c r="A10" s="35"/>
      <c r="B10" s="35"/>
      <c r="C10" s="35"/>
      <c r="D10" s="114"/>
      <c r="E10" s="35"/>
      <c r="F10" s="34"/>
      <c r="G10" s="35"/>
      <c r="H10" s="164"/>
      <c r="I10" s="35"/>
      <c r="J10" s="39"/>
      <c r="K10" s="43"/>
      <c r="L10" s="43"/>
      <c r="M10" s="43"/>
      <c r="N10" s="43"/>
      <c r="O10" s="35"/>
      <c r="P10" s="35"/>
      <c r="Q10" s="35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17" ht="12.75">
      <c r="A11" s="35"/>
      <c r="B11" s="35"/>
      <c r="C11" s="35"/>
      <c r="D11" s="114"/>
      <c r="E11" s="35"/>
      <c r="F11" s="35"/>
      <c r="G11" s="35"/>
      <c r="H11" s="164"/>
      <c r="I11" s="35"/>
      <c r="J11" s="35"/>
      <c r="O11" s="35"/>
      <c r="P11" s="35"/>
      <c r="Q11" s="35"/>
    </row>
    <row r="12" spans="1:17" ht="12.75">
      <c r="A12" s="35"/>
      <c r="B12" s="35"/>
      <c r="C12" s="35"/>
      <c r="D12" s="114"/>
      <c r="E12" s="35"/>
      <c r="F12" s="35"/>
      <c r="G12" s="35"/>
      <c r="H12" s="164"/>
      <c r="I12" s="35"/>
      <c r="J12" s="35"/>
      <c r="O12" s="35"/>
      <c r="P12" s="35"/>
      <c r="Q12" s="35"/>
    </row>
    <row r="13" spans="1:17" ht="12.75">
      <c r="A13" s="35"/>
      <c r="B13" s="35"/>
      <c r="C13" s="35"/>
      <c r="D13" s="114"/>
      <c r="E13" s="35"/>
      <c r="F13" s="35"/>
      <c r="G13" s="35"/>
      <c r="H13" s="164"/>
      <c r="I13" s="35"/>
      <c r="J13" s="35"/>
      <c r="O13" s="35"/>
      <c r="P13" s="35"/>
      <c r="Q13" s="35"/>
    </row>
    <row r="14" spans="1:17" ht="12.75">
      <c r="A14" s="35"/>
      <c r="B14" s="35"/>
      <c r="C14" s="35"/>
      <c r="D14" s="114"/>
      <c r="E14" s="35"/>
      <c r="F14" s="35"/>
      <c r="G14" s="35"/>
      <c r="H14" s="164"/>
      <c r="I14" s="35"/>
      <c r="J14" s="35"/>
      <c r="O14" s="35"/>
      <c r="P14" s="35"/>
      <c r="Q14" s="35"/>
    </row>
    <row r="15" spans="4:15" ht="12.75">
      <c r="D15" s="115"/>
      <c r="O15" s="35"/>
    </row>
    <row r="16" spans="4:15" ht="12.75">
      <c r="D16" s="115"/>
      <c r="O16" s="35"/>
    </row>
    <row r="17" ht="12.75">
      <c r="D17" s="115"/>
    </row>
    <row r="18" ht="12.75">
      <c r="D18" s="115"/>
    </row>
    <row r="19" ht="12.75">
      <c r="D19" s="115"/>
    </row>
    <row r="20" ht="12.75">
      <c r="D20" s="115"/>
    </row>
    <row r="21" ht="12.75">
      <c r="D21" s="115"/>
    </row>
    <row r="22" ht="12.75">
      <c r="D22" s="115"/>
    </row>
    <row r="23" ht="12.75">
      <c r="D23" s="115"/>
    </row>
    <row r="24" ht="12.75">
      <c r="D24" s="115"/>
    </row>
    <row r="25" ht="12.75">
      <c r="D25" s="115"/>
    </row>
    <row r="26" ht="12.75">
      <c r="D26" s="115"/>
    </row>
    <row r="27" ht="12.75">
      <c r="D27" s="115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63.xml><?xml version="1.0" encoding="utf-8"?>
<worksheet xmlns="http://schemas.openxmlformats.org/spreadsheetml/2006/main" xmlns:r="http://schemas.openxmlformats.org/officeDocument/2006/relationships">
  <sheetPr codeName="Ark4111111167">
    <tabColor indexed="43"/>
    <pageSetUpPr fitToPage="1"/>
  </sheetPr>
  <dimension ref="A1:AI27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288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1051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87</v>
      </c>
      <c r="E4" s="16" t="s">
        <v>88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299</v>
      </c>
      <c r="D6" s="1" t="s">
        <v>496</v>
      </c>
      <c r="E6" s="1" t="s">
        <v>289</v>
      </c>
      <c r="F6" s="53" t="s">
        <v>290</v>
      </c>
      <c r="G6" s="14" t="s">
        <v>291</v>
      </c>
      <c r="H6" s="160" t="s">
        <v>959</v>
      </c>
      <c r="I6" s="14" t="s">
        <v>292</v>
      </c>
      <c r="J6" s="14" t="s">
        <v>295</v>
      </c>
      <c r="K6" s="14" t="s">
        <v>296</v>
      </c>
      <c r="L6" s="14" t="s">
        <v>297</v>
      </c>
      <c r="M6" s="14" t="s">
        <v>298</v>
      </c>
      <c r="N6" s="285" t="s">
        <v>595</v>
      </c>
      <c r="O6" s="54" t="s">
        <v>293</v>
      </c>
      <c r="P6" s="54" t="s">
        <v>294</v>
      </c>
      <c r="Q6" s="29"/>
    </row>
    <row r="7" spans="1:17" ht="25.5">
      <c r="A7" s="38"/>
      <c r="B7" s="20"/>
      <c r="C7" s="2">
        <v>1000</v>
      </c>
      <c r="D7" s="138" t="s">
        <v>1052</v>
      </c>
      <c r="E7" s="2" t="s">
        <v>1049</v>
      </c>
      <c r="F7" s="3" t="s">
        <v>872</v>
      </c>
      <c r="G7" s="136">
        <v>60</v>
      </c>
      <c r="H7" s="168" t="s">
        <v>961</v>
      </c>
      <c r="I7" s="3" t="s">
        <v>321</v>
      </c>
      <c r="J7" s="3" t="s">
        <v>322</v>
      </c>
      <c r="K7" s="3">
        <v>4</v>
      </c>
      <c r="L7" s="3" t="s">
        <v>320</v>
      </c>
      <c r="M7" s="3">
        <v>1</v>
      </c>
      <c r="N7" s="3">
        <v>0.25</v>
      </c>
      <c r="O7" s="75" t="s">
        <v>1053</v>
      </c>
      <c r="P7" s="5"/>
      <c r="Q7" s="29"/>
    </row>
    <row r="8" spans="1:17" ht="12.75">
      <c r="A8" s="38"/>
      <c r="B8" s="20"/>
      <c r="C8" s="10"/>
      <c r="D8" s="110"/>
      <c r="E8" s="10"/>
      <c r="F8" s="11"/>
      <c r="G8" s="11"/>
      <c r="H8" s="162"/>
      <c r="I8" s="11"/>
      <c r="J8" s="11"/>
      <c r="K8" s="11"/>
      <c r="L8" s="11"/>
      <c r="M8" s="11"/>
      <c r="N8" s="11"/>
      <c r="O8" s="12"/>
      <c r="P8" s="13"/>
      <c r="Q8" s="29"/>
    </row>
    <row r="9" spans="1:35" ht="13.5" thickBot="1">
      <c r="A9" s="38"/>
      <c r="B9" s="21"/>
      <c r="C9" s="42"/>
      <c r="D9" s="113"/>
      <c r="E9" s="32"/>
      <c r="F9" s="32"/>
      <c r="G9" s="32"/>
      <c r="H9" s="163"/>
      <c r="I9" s="32"/>
      <c r="J9" s="32"/>
      <c r="K9" s="33"/>
      <c r="L9" s="33"/>
      <c r="M9" s="33"/>
      <c r="N9" s="33"/>
      <c r="O9" s="32"/>
      <c r="P9" s="32"/>
      <c r="Q9" s="30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</row>
    <row r="10" spans="1:35" ht="12.75">
      <c r="A10" s="35"/>
      <c r="B10" s="35"/>
      <c r="C10" s="35"/>
      <c r="D10" s="114"/>
      <c r="E10" s="35"/>
      <c r="F10" s="34"/>
      <c r="G10" s="35"/>
      <c r="H10" s="164"/>
      <c r="I10" s="35"/>
      <c r="J10" s="39"/>
      <c r="K10" s="43"/>
      <c r="L10" s="43"/>
      <c r="M10" s="43"/>
      <c r="N10" s="43"/>
      <c r="O10" s="35"/>
      <c r="P10" s="35"/>
      <c r="Q10" s="35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35" ht="12.75">
      <c r="A11" s="35"/>
      <c r="B11" s="35"/>
      <c r="C11" s="35"/>
      <c r="D11" s="114"/>
      <c r="E11" s="35"/>
      <c r="F11" s="35"/>
      <c r="G11" s="35"/>
      <c r="H11" s="164"/>
      <c r="I11" s="35"/>
      <c r="J11" s="39"/>
      <c r="K11" s="43"/>
      <c r="L11" s="43"/>
      <c r="M11" s="43"/>
      <c r="N11" s="43"/>
      <c r="O11" s="35"/>
      <c r="P11" s="35"/>
      <c r="Q11" s="35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17" ht="12.75">
      <c r="A12" s="35"/>
      <c r="B12" s="35"/>
      <c r="C12" s="35"/>
      <c r="D12" s="114"/>
      <c r="E12" s="35"/>
      <c r="F12" s="35"/>
      <c r="G12" s="35"/>
      <c r="H12" s="164"/>
      <c r="I12" s="35"/>
      <c r="J12" s="35"/>
      <c r="O12" s="35"/>
      <c r="P12" s="35"/>
      <c r="Q12" s="35"/>
    </row>
    <row r="13" spans="1:17" ht="12.75">
      <c r="A13" s="35"/>
      <c r="B13" s="35"/>
      <c r="C13" s="35"/>
      <c r="D13" s="114"/>
      <c r="E13" s="35"/>
      <c r="F13" s="35"/>
      <c r="G13" s="35"/>
      <c r="H13" s="164"/>
      <c r="I13" s="35"/>
      <c r="J13" s="35"/>
      <c r="O13" s="35"/>
      <c r="P13" s="35"/>
      <c r="Q13" s="35"/>
    </row>
    <row r="14" spans="1:17" ht="12.75">
      <c r="A14" s="35"/>
      <c r="B14" s="35"/>
      <c r="C14" s="35"/>
      <c r="D14" s="114"/>
      <c r="E14" s="35"/>
      <c r="F14" s="35"/>
      <c r="G14" s="35"/>
      <c r="H14" s="164"/>
      <c r="I14" s="35"/>
      <c r="J14" s="35"/>
      <c r="O14" s="35"/>
      <c r="P14" s="35"/>
      <c r="Q14" s="35"/>
    </row>
    <row r="15" spans="4:15" ht="12.75">
      <c r="D15" s="115"/>
      <c r="O15" s="35"/>
    </row>
    <row r="16" spans="4:15" ht="12.75">
      <c r="D16" s="115"/>
      <c r="O16" s="35"/>
    </row>
    <row r="17" ht="12.75">
      <c r="D17" s="115"/>
    </row>
    <row r="18" ht="12.75">
      <c r="D18" s="115"/>
    </row>
    <row r="19" ht="12.75">
      <c r="D19" s="115"/>
    </row>
    <row r="20" ht="12.75">
      <c r="D20" s="115"/>
    </row>
    <row r="21" ht="12.75">
      <c r="D21" s="115"/>
    </row>
    <row r="22" ht="12.75">
      <c r="D22" s="115"/>
    </row>
    <row r="23" ht="12.75">
      <c r="D23" s="115"/>
    </row>
    <row r="24" ht="12.75">
      <c r="D24" s="115"/>
    </row>
    <row r="25" ht="12.75">
      <c r="D25" s="115"/>
    </row>
    <row r="26" ht="12.75">
      <c r="D26" s="115"/>
    </row>
    <row r="27" ht="12.75">
      <c r="D27" s="115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64.xml><?xml version="1.0" encoding="utf-8"?>
<worksheet xmlns="http://schemas.openxmlformats.org/spreadsheetml/2006/main" xmlns:r="http://schemas.openxmlformats.org/officeDocument/2006/relationships">
  <sheetPr codeName="Ark4111111168">
    <tabColor indexed="43"/>
    <pageSetUpPr fitToPage="1"/>
  </sheetPr>
  <dimension ref="A1:AI27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288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1054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89</v>
      </c>
      <c r="E4" s="16" t="s">
        <v>90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299</v>
      </c>
      <c r="D6" s="1" t="s">
        <v>496</v>
      </c>
      <c r="E6" s="1" t="s">
        <v>289</v>
      </c>
      <c r="F6" s="53" t="s">
        <v>290</v>
      </c>
      <c r="G6" s="14" t="s">
        <v>291</v>
      </c>
      <c r="H6" s="160" t="s">
        <v>959</v>
      </c>
      <c r="I6" s="14" t="s">
        <v>292</v>
      </c>
      <c r="J6" s="14" t="s">
        <v>295</v>
      </c>
      <c r="K6" s="14" t="s">
        <v>296</v>
      </c>
      <c r="L6" s="14" t="s">
        <v>297</v>
      </c>
      <c r="M6" s="14" t="s">
        <v>298</v>
      </c>
      <c r="N6" s="285" t="s">
        <v>595</v>
      </c>
      <c r="O6" s="54" t="s">
        <v>293</v>
      </c>
      <c r="P6" s="54" t="s">
        <v>294</v>
      </c>
      <c r="Q6" s="29"/>
    </row>
    <row r="7" spans="1:17" ht="25.5">
      <c r="A7" s="38"/>
      <c r="B7" s="20"/>
      <c r="C7" s="2">
        <v>1000</v>
      </c>
      <c r="D7" s="138" t="s">
        <v>1055</v>
      </c>
      <c r="E7" s="2" t="s">
        <v>1056</v>
      </c>
      <c r="F7" s="3" t="s">
        <v>879</v>
      </c>
      <c r="G7" s="136">
        <v>60</v>
      </c>
      <c r="H7" s="168" t="s">
        <v>961</v>
      </c>
      <c r="I7" s="3" t="s">
        <v>321</v>
      </c>
      <c r="J7" s="3" t="s">
        <v>322</v>
      </c>
      <c r="K7" s="3">
        <v>4</v>
      </c>
      <c r="L7" s="3" t="s">
        <v>320</v>
      </c>
      <c r="M7" s="3">
        <v>1</v>
      </c>
      <c r="N7" s="3">
        <v>0.5</v>
      </c>
      <c r="O7" s="75" t="s">
        <v>1017</v>
      </c>
      <c r="P7" s="5"/>
      <c r="Q7" s="29"/>
    </row>
    <row r="8" spans="1:17" ht="12.75">
      <c r="A8" s="38"/>
      <c r="B8" s="20"/>
      <c r="C8" s="10"/>
      <c r="D8" s="110"/>
      <c r="E8" s="10"/>
      <c r="F8" s="11"/>
      <c r="G8" s="11"/>
      <c r="H8" s="162"/>
      <c r="I8" s="11"/>
      <c r="J8" s="11"/>
      <c r="K8" s="11"/>
      <c r="L8" s="11"/>
      <c r="M8" s="11"/>
      <c r="N8" s="11"/>
      <c r="O8" s="12"/>
      <c r="P8" s="13"/>
      <c r="Q8" s="29"/>
    </row>
    <row r="9" spans="1:35" ht="13.5" thickBot="1">
      <c r="A9" s="38"/>
      <c r="B9" s="21"/>
      <c r="C9" s="42"/>
      <c r="D9" s="113"/>
      <c r="E9" s="32"/>
      <c r="F9" s="32"/>
      <c r="G9" s="32"/>
      <c r="H9" s="163"/>
      <c r="I9" s="32"/>
      <c r="J9" s="32"/>
      <c r="K9" s="33"/>
      <c r="L9" s="33"/>
      <c r="M9" s="33"/>
      <c r="N9" s="33"/>
      <c r="O9" s="32"/>
      <c r="P9" s="32"/>
      <c r="Q9" s="30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</row>
    <row r="10" spans="1:35" ht="12.75">
      <c r="A10" s="35"/>
      <c r="B10" s="35"/>
      <c r="C10" s="35"/>
      <c r="D10" s="114"/>
      <c r="E10" s="35"/>
      <c r="F10" s="34"/>
      <c r="G10" s="35"/>
      <c r="H10" s="164"/>
      <c r="I10" s="35"/>
      <c r="J10" s="39"/>
      <c r="K10" s="43"/>
      <c r="L10" s="43"/>
      <c r="M10" s="43"/>
      <c r="N10" s="43"/>
      <c r="O10" s="35"/>
      <c r="P10" s="35"/>
      <c r="Q10" s="35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35" ht="12.75">
      <c r="A11" s="35"/>
      <c r="B11" s="35"/>
      <c r="C11" s="35"/>
      <c r="D11" s="114"/>
      <c r="E11" s="35"/>
      <c r="F11" s="35"/>
      <c r="G11" s="35"/>
      <c r="H11" s="164"/>
      <c r="I11" s="35"/>
      <c r="J11" s="39"/>
      <c r="K11" s="43"/>
      <c r="L11" s="43"/>
      <c r="M11" s="43"/>
      <c r="N11" s="43"/>
      <c r="O11" s="35"/>
      <c r="P11" s="35"/>
      <c r="Q11" s="35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17" ht="12.75">
      <c r="A12" s="35"/>
      <c r="B12" s="35"/>
      <c r="C12" s="35"/>
      <c r="D12" s="114"/>
      <c r="E12" s="35"/>
      <c r="F12" s="35"/>
      <c r="G12" s="35"/>
      <c r="H12" s="164"/>
      <c r="I12" s="35"/>
      <c r="J12" s="35"/>
      <c r="O12" s="35"/>
      <c r="P12" s="35"/>
      <c r="Q12" s="35"/>
    </row>
    <row r="13" spans="1:17" ht="12.75">
      <c r="A13" s="35"/>
      <c r="B13" s="35"/>
      <c r="C13" s="35"/>
      <c r="D13" s="114"/>
      <c r="E13" s="35"/>
      <c r="F13" s="35"/>
      <c r="G13" s="35"/>
      <c r="H13" s="164"/>
      <c r="I13" s="35"/>
      <c r="J13" s="35"/>
      <c r="O13" s="35"/>
      <c r="P13" s="35"/>
      <c r="Q13" s="35"/>
    </row>
    <row r="14" spans="1:17" ht="12.75">
      <c r="A14" s="35"/>
      <c r="B14" s="35"/>
      <c r="C14" s="35"/>
      <c r="D14" s="114"/>
      <c r="E14" s="35"/>
      <c r="F14" s="35"/>
      <c r="G14" s="35"/>
      <c r="H14" s="164"/>
      <c r="I14" s="35"/>
      <c r="J14" s="35"/>
      <c r="O14" s="35"/>
      <c r="P14" s="35"/>
      <c r="Q14" s="35"/>
    </row>
    <row r="15" spans="1:17" ht="12.75">
      <c r="A15" s="35"/>
      <c r="B15" s="35"/>
      <c r="C15" s="35"/>
      <c r="D15" s="114"/>
      <c r="E15" s="35"/>
      <c r="F15" s="35"/>
      <c r="G15" s="35"/>
      <c r="H15" s="164"/>
      <c r="I15" s="35"/>
      <c r="J15" s="35"/>
      <c r="O15" s="35"/>
      <c r="P15" s="35"/>
      <c r="Q15" s="35"/>
    </row>
    <row r="16" spans="1:17" ht="12.75">
      <c r="A16" s="35"/>
      <c r="B16" s="35"/>
      <c r="C16" s="35"/>
      <c r="D16" s="114"/>
      <c r="E16" s="35"/>
      <c r="F16" s="35"/>
      <c r="G16" s="35"/>
      <c r="H16" s="164"/>
      <c r="I16" s="35"/>
      <c r="J16" s="35"/>
      <c r="O16" s="35"/>
      <c r="P16" s="35"/>
      <c r="Q16" s="35"/>
    </row>
    <row r="17" spans="4:15" ht="12.75">
      <c r="D17" s="115"/>
      <c r="O17" s="35"/>
    </row>
    <row r="18" spans="4:15" ht="12.75">
      <c r="D18" s="115"/>
      <c r="O18" s="35"/>
    </row>
    <row r="19" ht="12.75">
      <c r="D19" s="115"/>
    </row>
    <row r="20" ht="12.75">
      <c r="D20" s="115"/>
    </row>
    <row r="21" ht="12.75">
      <c r="D21" s="115"/>
    </row>
    <row r="22" ht="12.75">
      <c r="D22" s="115"/>
    </row>
    <row r="23" ht="12.75">
      <c r="D23" s="115"/>
    </row>
    <row r="24" ht="12.75">
      <c r="D24" s="115"/>
    </row>
    <row r="25" ht="12.75">
      <c r="D25" s="115"/>
    </row>
    <row r="26" ht="12.75">
      <c r="D26" s="115"/>
    </row>
    <row r="27" ht="12.75">
      <c r="D27" s="115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65.xml><?xml version="1.0" encoding="utf-8"?>
<worksheet xmlns="http://schemas.openxmlformats.org/spreadsheetml/2006/main" xmlns:r="http://schemas.openxmlformats.org/officeDocument/2006/relationships">
  <sheetPr codeName="Ark4111111169">
    <tabColor indexed="43"/>
    <pageSetUpPr fitToPage="1"/>
  </sheetPr>
  <dimension ref="A1:AI27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288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1057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91</v>
      </c>
      <c r="E4" s="16" t="s">
        <v>92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299</v>
      </c>
      <c r="D6" s="1" t="s">
        <v>496</v>
      </c>
      <c r="E6" s="1" t="s">
        <v>289</v>
      </c>
      <c r="F6" s="53" t="s">
        <v>290</v>
      </c>
      <c r="G6" s="14" t="s">
        <v>291</v>
      </c>
      <c r="H6" s="160" t="s">
        <v>959</v>
      </c>
      <c r="I6" s="14" t="s">
        <v>292</v>
      </c>
      <c r="J6" s="14" t="s">
        <v>295</v>
      </c>
      <c r="K6" s="14" t="s">
        <v>296</v>
      </c>
      <c r="L6" s="14" t="s">
        <v>297</v>
      </c>
      <c r="M6" s="14" t="s">
        <v>298</v>
      </c>
      <c r="N6" s="285" t="s">
        <v>595</v>
      </c>
      <c r="O6" s="54" t="s">
        <v>293</v>
      </c>
      <c r="P6" s="54" t="s">
        <v>294</v>
      </c>
      <c r="Q6" s="29"/>
    </row>
    <row r="7" spans="1:17" ht="25.5">
      <c r="A7" s="38"/>
      <c r="B7" s="20"/>
      <c r="C7" s="2">
        <v>1000</v>
      </c>
      <c r="D7" s="138" t="s">
        <v>1058</v>
      </c>
      <c r="E7" s="2" t="s">
        <v>1059</v>
      </c>
      <c r="F7" s="3" t="s">
        <v>879</v>
      </c>
      <c r="G7" s="136">
        <v>60</v>
      </c>
      <c r="H7" s="168" t="s">
        <v>961</v>
      </c>
      <c r="I7" s="3" t="s">
        <v>321</v>
      </c>
      <c r="J7" s="3" t="s">
        <v>322</v>
      </c>
      <c r="K7" s="3">
        <v>4</v>
      </c>
      <c r="L7" s="3" t="s">
        <v>320</v>
      </c>
      <c r="M7" s="3">
        <v>1</v>
      </c>
      <c r="N7" s="3">
        <v>0.25</v>
      </c>
      <c r="O7" s="75" t="s">
        <v>1017</v>
      </c>
      <c r="P7" s="5"/>
      <c r="Q7" s="29"/>
    </row>
    <row r="8" spans="1:17" ht="12.75">
      <c r="A8" s="38"/>
      <c r="B8" s="20"/>
      <c r="C8" s="10"/>
      <c r="D8" s="110"/>
      <c r="E8" s="10"/>
      <c r="F8" s="11"/>
      <c r="G8" s="11"/>
      <c r="H8" s="162"/>
      <c r="I8" s="11"/>
      <c r="J8" s="11"/>
      <c r="K8" s="11"/>
      <c r="L8" s="11"/>
      <c r="M8" s="11"/>
      <c r="N8" s="11"/>
      <c r="O8" s="12"/>
      <c r="P8" s="13"/>
      <c r="Q8" s="29"/>
    </row>
    <row r="9" spans="1:35" ht="13.5" thickBot="1">
      <c r="A9" s="38"/>
      <c r="B9" s="21"/>
      <c r="C9" s="42"/>
      <c r="D9" s="113"/>
      <c r="E9" s="32"/>
      <c r="F9" s="32"/>
      <c r="G9" s="32"/>
      <c r="H9" s="163"/>
      <c r="I9" s="32"/>
      <c r="J9" s="32"/>
      <c r="K9" s="33"/>
      <c r="L9" s="33"/>
      <c r="M9" s="33"/>
      <c r="N9" s="33"/>
      <c r="O9" s="32"/>
      <c r="P9" s="32"/>
      <c r="Q9" s="30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</row>
    <row r="10" spans="1:35" ht="12.75">
      <c r="A10" s="35"/>
      <c r="B10" s="35"/>
      <c r="C10" s="35"/>
      <c r="D10" s="114"/>
      <c r="E10" s="35"/>
      <c r="F10" s="34"/>
      <c r="G10" s="35"/>
      <c r="H10" s="164"/>
      <c r="I10" s="35"/>
      <c r="J10" s="39"/>
      <c r="K10" s="43"/>
      <c r="L10" s="43"/>
      <c r="M10" s="43"/>
      <c r="N10" s="43"/>
      <c r="O10" s="35"/>
      <c r="P10" s="35"/>
      <c r="Q10" s="35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35" ht="12.75">
      <c r="A11" s="35"/>
      <c r="B11" s="35"/>
      <c r="C11" s="35"/>
      <c r="D11" s="114"/>
      <c r="E11" s="35"/>
      <c r="F11" s="35"/>
      <c r="G11" s="35"/>
      <c r="H11" s="164"/>
      <c r="I11" s="35"/>
      <c r="J11" s="39"/>
      <c r="K11" s="43"/>
      <c r="L11" s="43"/>
      <c r="M11" s="43"/>
      <c r="N11" s="43"/>
      <c r="O11" s="35"/>
      <c r="P11" s="35"/>
      <c r="Q11" s="35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17" ht="12.75">
      <c r="A12" s="35"/>
      <c r="B12" s="35"/>
      <c r="C12" s="35"/>
      <c r="D12" s="114"/>
      <c r="E12" s="35"/>
      <c r="F12" s="35"/>
      <c r="G12" s="35"/>
      <c r="H12" s="164"/>
      <c r="I12" s="35"/>
      <c r="J12" s="35"/>
      <c r="O12" s="35"/>
      <c r="P12" s="35"/>
      <c r="Q12" s="35"/>
    </row>
    <row r="13" spans="1:17" ht="12.75">
      <c r="A13" s="35"/>
      <c r="B13" s="35"/>
      <c r="C13" s="35"/>
      <c r="D13" s="114"/>
      <c r="E13" s="35"/>
      <c r="F13" s="35"/>
      <c r="G13" s="35"/>
      <c r="H13" s="164"/>
      <c r="I13" s="35"/>
      <c r="J13" s="35"/>
      <c r="O13" s="35"/>
      <c r="P13" s="35"/>
      <c r="Q13" s="35"/>
    </row>
    <row r="14" spans="1:17" ht="12.75">
      <c r="A14" s="35"/>
      <c r="B14" s="35"/>
      <c r="C14" s="35"/>
      <c r="D14" s="114"/>
      <c r="E14" s="35"/>
      <c r="F14" s="35"/>
      <c r="G14" s="35"/>
      <c r="H14" s="164"/>
      <c r="I14" s="35"/>
      <c r="J14" s="35"/>
      <c r="O14" s="35"/>
      <c r="P14" s="35"/>
      <c r="Q14" s="35"/>
    </row>
    <row r="15" spans="4:15" ht="12.75">
      <c r="D15" s="115"/>
      <c r="O15" s="35"/>
    </row>
    <row r="16" spans="4:15" ht="12.75">
      <c r="D16" s="115"/>
      <c r="O16" s="35"/>
    </row>
    <row r="17" ht="12.75">
      <c r="D17" s="115"/>
    </row>
    <row r="18" ht="12.75">
      <c r="D18" s="115"/>
    </row>
    <row r="19" ht="12.75">
      <c r="D19" s="115"/>
    </row>
    <row r="20" ht="12.75">
      <c r="D20" s="115"/>
    </row>
    <row r="21" ht="12.75">
      <c r="D21" s="115"/>
    </row>
    <row r="22" ht="12.75">
      <c r="D22" s="115"/>
    </row>
    <row r="23" ht="12.75">
      <c r="D23" s="115"/>
    </row>
    <row r="24" ht="12.75">
      <c r="D24" s="115"/>
    </row>
    <row r="25" ht="12.75">
      <c r="D25" s="115"/>
    </row>
    <row r="26" ht="12.75">
      <c r="D26" s="115"/>
    </row>
    <row r="27" ht="12.75">
      <c r="D27" s="115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66.xml><?xml version="1.0" encoding="utf-8"?>
<worksheet xmlns="http://schemas.openxmlformats.org/spreadsheetml/2006/main" xmlns:r="http://schemas.openxmlformats.org/officeDocument/2006/relationships">
  <sheetPr codeName="Ark4111111170">
    <tabColor indexed="43"/>
    <pageSetUpPr fitToPage="1"/>
  </sheetPr>
  <dimension ref="A1:AI27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288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1060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93</v>
      </c>
      <c r="E4" s="16" t="s">
        <v>94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299</v>
      </c>
      <c r="D6" s="1" t="s">
        <v>496</v>
      </c>
      <c r="E6" s="1" t="s">
        <v>289</v>
      </c>
      <c r="F6" s="53" t="s">
        <v>290</v>
      </c>
      <c r="G6" s="14" t="s">
        <v>291</v>
      </c>
      <c r="H6" s="160" t="s">
        <v>959</v>
      </c>
      <c r="I6" s="14" t="s">
        <v>292</v>
      </c>
      <c r="J6" s="14" t="s">
        <v>295</v>
      </c>
      <c r="K6" s="14" t="s">
        <v>296</v>
      </c>
      <c r="L6" s="14" t="s">
        <v>297</v>
      </c>
      <c r="M6" s="14" t="s">
        <v>298</v>
      </c>
      <c r="N6" s="285" t="s">
        <v>595</v>
      </c>
      <c r="O6" s="54" t="s">
        <v>293</v>
      </c>
      <c r="P6" s="54" t="s">
        <v>294</v>
      </c>
      <c r="Q6" s="29"/>
    </row>
    <row r="7" spans="1:17" s="85" customFormat="1" ht="25.5">
      <c r="A7" s="81"/>
      <c r="B7" s="82"/>
      <c r="C7" s="2">
        <v>1000</v>
      </c>
      <c r="D7" s="138" t="s">
        <v>1061</v>
      </c>
      <c r="E7" s="2" t="s">
        <v>1062</v>
      </c>
      <c r="F7" s="137" t="s">
        <v>872</v>
      </c>
      <c r="G7" s="137">
        <v>3</v>
      </c>
      <c r="H7" s="168" t="s">
        <v>961</v>
      </c>
      <c r="I7" s="137" t="s">
        <v>1063</v>
      </c>
      <c r="J7" s="137" t="s">
        <v>322</v>
      </c>
      <c r="K7" s="137">
        <v>4</v>
      </c>
      <c r="L7" s="137" t="s">
        <v>320</v>
      </c>
      <c r="M7" s="137">
        <v>1</v>
      </c>
      <c r="N7" s="137">
        <v>0.5</v>
      </c>
      <c r="O7" s="75" t="s">
        <v>1064</v>
      </c>
      <c r="P7" s="4"/>
      <c r="Q7" s="84"/>
    </row>
    <row r="8" spans="1:17" ht="12.75">
      <c r="A8" s="38"/>
      <c r="B8" s="20"/>
      <c r="C8" s="10"/>
      <c r="D8" s="110"/>
      <c r="E8" s="10"/>
      <c r="F8" s="11"/>
      <c r="G8" s="11"/>
      <c r="H8" s="162"/>
      <c r="I8" s="11"/>
      <c r="J8" s="11"/>
      <c r="K8" s="11"/>
      <c r="L8" s="11"/>
      <c r="M8" s="11"/>
      <c r="N8" s="11"/>
      <c r="O8" s="12"/>
      <c r="P8" s="13"/>
      <c r="Q8" s="29"/>
    </row>
    <row r="9" spans="1:35" ht="13.5" thickBot="1">
      <c r="A9" s="38"/>
      <c r="B9" s="21"/>
      <c r="C9" s="42"/>
      <c r="D9" s="113"/>
      <c r="E9" s="32"/>
      <c r="F9" s="32"/>
      <c r="G9" s="32"/>
      <c r="H9" s="163"/>
      <c r="I9" s="32"/>
      <c r="J9" s="32"/>
      <c r="K9" s="33"/>
      <c r="L9" s="33"/>
      <c r="M9" s="33"/>
      <c r="N9" s="33"/>
      <c r="O9" s="32"/>
      <c r="P9" s="32"/>
      <c r="Q9" s="30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</row>
    <row r="10" spans="1:35" ht="12.75">
      <c r="A10" s="35"/>
      <c r="B10" s="35"/>
      <c r="C10" s="35"/>
      <c r="D10" s="114"/>
      <c r="E10" s="35"/>
      <c r="F10" s="34"/>
      <c r="G10" s="35"/>
      <c r="H10" s="164"/>
      <c r="I10" s="35"/>
      <c r="J10" s="39"/>
      <c r="K10" s="43"/>
      <c r="L10" s="43"/>
      <c r="M10" s="43"/>
      <c r="N10" s="43"/>
      <c r="O10" s="35"/>
      <c r="P10" s="35"/>
      <c r="Q10" s="35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35" ht="12.75">
      <c r="A11" s="35"/>
      <c r="B11" s="35"/>
      <c r="C11" s="35"/>
      <c r="D11" s="114"/>
      <c r="E11" s="35"/>
      <c r="F11" s="35"/>
      <c r="G11" s="35"/>
      <c r="H11" s="164"/>
      <c r="I11" s="35"/>
      <c r="J11" s="39"/>
      <c r="K11" s="43"/>
      <c r="L11" s="43"/>
      <c r="M11" s="43"/>
      <c r="N11" s="43"/>
      <c r="O11" s="35"/>
      <c r="P11" s="35"/>
      <c r="Q11" s="35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17" ht="12.75">
      <c r="A12" s="35"/>
      <c r="B12" s="35"/>
      <c r="C12" s="35"/>
      <c r="D12" s="114"/>
      <c r="E12" s="35"/>
      <c r="F12" s="35"/>
      <c r="G12" s="35"/>
      <c r="H12" s="164"/>
      <c r="I12" s="35"/>
      <c r="J12" s="35"/>
      <c r="O12" s="35"/>
      <c r="P12" s="35"/>
      <c r="Q12" s="35"/>
    </row>
    <row r="13" spans="1:17" ht="12.75">
      <c r="A13" s="35"/>
      <c r="B13" s="35"/>
      <c r="C13" s="35"/>
      <c r="D13" s="114"/>
      <c r="E13" s="35"/>
      <c r="F13" s="35"/>
      <c r="G13" s="35"/>
      <c r="H13" s="164"/>
      <c r="I13" s="35"/>
      <c r="J13" s="35"/>
      <c r="O13" s="35"/>
      <c r="P13" s="35"/>
      <c r="Q13" s="35"/>
    </row>
    <row r="14" spans="1:17" ht="12.75">
      <c r="A14" s="35"/>
      <c r="B14" s="35"/>
      <c r="C14" s="35"/>
      <c r="D14" s="114"/>
      <c r="E14" s="35"/>
      <c r="F14" s="35"/>
      <c r="G14" s="35"/>
      <c r="H14" s="164"/>
      <c r="I14" s="35"/>
      <c r="J14" s="35"/>
      <c r="O14" s="35"/>
      <c r="P14" s="35"/>
      <c r="Q14" s="35"/>
    </row>
    <row r="15" spans="1:17" ht="12.75">
      <c r="A15" s="35"/>
      <c r="B15" s="35"/>
      <c r="C15" s="35"/>
      <c r="D15" s="114"/>
      <c r="E15" s="35"/>
      <c r="F15" s="35"/>
      <c r="G15" s="35"/>
      <c r="H15" s="164"/>
      <c r="I15" s="35"/>
      <c r="J15" s="35"/>
      <c r="O15" s="35"/>
      <c r="P15" s="35"/>
      <c r="Q15" s="35"/>
    </row>
    <row r="16" spans="1:17" ht="12.75">
      <c r="A16" s="35"/>
      <c r="B16" s="35"/>
      <c r="C16" s="35"/>
      <c r="D16" s="114"/>
      <c r="E16" s="35"/>
      <c r="F16" s="35"/>
      <c r="G16" s="35"/>
      <c r="H16" s="164"/>
      <c r="I16" s="35"/>
      <c r="J16" s="35"/>
      <c r="O16" s="35"/>
      <c r="P16" s="35"/>
      <c r="Q16" s="35"/>
    </row>
    <row r="17" spans="4:15" ht="12.75">
      <c r="D17" s="115"/>
      <c r="O17" s="35"/>
    </row>
    <row r="18" spans="4:15" ht="12.75">
      <c r="D18" s="115"/>
      <c r="O18" s="35"/>
    </row>
    <row r="19" ht="12.75">
      <c r="D19" s="115"/>
    </row>
    <row r="20" ht="12.75">
      <c r="D20" s="115"/>
    </row>
    <row r="21" ht="12.75">
      <c r="D21" s="115"/>
    </row>
    <row r="22" ht="12.75">
      <c r="D22" s="115"/>
    </row>
    <row r="23" ht="12.75">
      <c r="D23" s="115"/>
    </row>
    <row r="24" ht="12.75">
      <c r="D24" s="115"/>
    </row>
    <row r="25" ht="12.75">
      <c r="D25" s="115"/>
    </row>
    <row r="26" ht="12.75">
      <c r="D26" s="115"/>
    </row>
    <row r="27" ht="12.75">
      <c r="D27" s="115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67.xml><?xml version="1.0" encoding="utf-8"?>
<worksheet xmlns="http://schemas.openxmlformats.org/spreadsheetml/2006/main" xmlns:r="http://schemas.openxmlformats.org/officeDocument/2006/relationships">
  <sheetPr codeName="Ark4111111171">
    <tabColor indexed="43"/>
    <pageSetUpPr fitToPage="1"/>
  </sheetPr>
  <dimension ref="A1:AI27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288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1065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95</v>
      </c>
      <c r="E4" s="16" t="s">
        <v>96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299</v>
      </c>
      <c r="D6" s="1" t="s">
        <v>496</v>
      </c>
      <c r="E6" s="1" t="s">
        <v>289</v>
      </c>
      <c r="F6" s="53" t="s">
        <v>290</v>
      </c>
      <c r="G6" s="14" t="s">
        <v>291</v>
      </c>
      <c r="H6" s="160" t="s">
        <v>959</v>
      </c>
      <c r="I6" s="14" t="s">
        <v>292</v>
      </c>
      <c r="J6" s="14" t="s">
        <v>295</v>
      </c>
      <c r="K6" s="14" t="s">
        <v>296</v>
      </c>
      <c r="L6" s="14" t="s">
        <v>297</v>
      </c>
      <c r="M6" s="14" t="s">
        <v>298</v>
      </c>
      <c r="N6" s="285" t="s">
        <v>595</v>
      </c>
      <c r="O6" s="54" t="s">
        <v>293</v>
      </c>
      <c r="P6" s="54" t="s">
        <v>294</v>
      </c>
      <c r="Q6" s="29"/>
    </row>
    <row r="7" spans="1:17" ht="25.5">
      <c r="A7" s="38"/>
      <c r="B7" s="20"/>
      <c r="C7" s="2">
        <v>1000</v>
      </c>
      <c r="D7" s="138" t="s">
        <v>1066</v>
      </c>
      <c r="E7" s="2" t="s">
        <v>1067</v>
      </c>
      <c r="F7" s="3" t="s">
        <v>879</v>
      </c>
      <c r="G7" s="136">
        <v>60</v>
      </c>
      <c r="H7" s="168" t="s">
        <v>961</v>
      </c>
      <c r="I7" s="3" t="s">
        <v>321</v>
      </c>
      <c r="J7" s="3" t="s">
        <v>322</v>
      </c>
      <c r="K7" s="3"/>
      <c r="L7" s="3"/>
      <c r="M7" s="3">
        <v>2</v>
      </c>
      <c r="N7" s="3">
        <v>1</v>
      </c>
      <c r="O7" s="75" t="s">
        <v>1068</v>
      </c>
      <c r="P7" s="5"/>
      <c r="Q7" s="29"/>
    </row>
    <row r="8" spans="1:17" ht="25.5">
      <c r="A8" s="38"/>
      <c r="B8" s="20"/>
      <c r="C8" s="8">
        <v>1010</v>
      </c>
      <c r="D8" s="96" t="s">
        <v>1069</v>
      </c>
      <c r="E8" s="8" t="s">
        <v>1070</v>
      </c>
      <c r="F8" s="7" t="s">
        <v>872</v>
      </c>
      <c r="G8" s="107">
        <v>60</v>
      </c>
      <c r="H8" s="161" t="s">
        <v>961</v>
      </c>
      <c r="I8" s="7" t="s">
        <v>321</v>
      </c>
      <c r="J8" s="7" t="s">
        <v>322</v>
      </c>
      <c r="K8" s="7"/>
      <c r="L8" s="7"/>
      <c r="M8" s="7">
        <v>2</v>
      </c>
      <c r="N8" s="7">
        <v>0</v>
      </c>
      <c r="O8" s="96" t="s">
        <v>1071</v>
      </c>
      <c r="P8" s="9"/>
      <c r="Q8" s="29"/>
    </row>
    <row r="9" spans="1:17" ht="12.75">
      <c r="A9" s="38"/>
      <c r="B9" s="20"/>
      <c r="C9" s="10"/>
      <c r="D9" s="110"/>
      <c r="E9" s="10"/>
      <c r="F9" s="11"/>
      <c r="G9" s="11"/>
      <c r="H9" s="162"/>
      <c r="I9" s="11"/>
      <c r="J9" s="11"/>
      <c r="K9" s="11"/>
      <c r="L9" s="11"/>
      <c r="M9" s="11"/>
      <c r="N9" s="11"/>
      <c r="O9" s="12"/>
      <c r="P9" s="13"/>
      <c r="Q9" s="29"/>
    </row>
    <row r="10" spans="1:35" ht="13.5" thickBot="1">
      <c r="A10" s="38"/>
      <c r="B10" s="21"/>
      <c r="C10" s="42"/>
      <c r="D10" s="113"/>
      <c r="E10" s="32"/>
      <c r="F10" s="32"/>
      <c r="G10" s="32"/>
      <c r="H10" s="163"/>
      <c r="I10" s="32"/>
      <c r="J10" s="32"/>
      <c r="K10" s="33"/>
      <c r="L10" s="33"/>
      <c r="M10" s="33"/>
      <c r="N10" s="33"/>
      <c r="O10" s="32"/>
      <c r="P10" s="32"/>
      <c r="Q10" s="30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35" ht="12.75">
      <c r="A11" s="35"/>
      <c r="B11" s="35"/>
      <c r="C11" s="35"/>
      <c r="D11" s="114"/>
      <c r="E11" s="35"/>
      <c r="F11" s="34"/>
      <c r="G11" s="35"/>
      <c r="H11" s="164"/>
      <c r="I11" s="35"/>
      <c r="J11" s="39"/>
      <c r="K11" s="43"/>
      <c r="L11" s="43"/>
      <c r="M11" s="43"/>
      <c r="N11" s="43"/>
      <c r="O11" s="35"/>
      <c r="P11" s="35"/>
      <c r="Q11" s="35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35" ht="12.75">
      <c r="A12" s="35"/>
      <c r="B12" s="35"/>
      <c r="C12" s="35"/>
      <c r="D12" s="114"/>
      <c r="E12" s="35"/>
      <c r="F12" s="34"/>
      <c r="G12" s="35"/>
      <c r="H12" s="164"/>
      <c r="I12" s="35"/>
      <c r="J12" s="39"/>
      <c r="K12" s="43"/>
      <c r="L12" s="43"/>
      <c r="M12" s="43"/>
      <c r="N12" s="43"/>
      <c r="O12" s="35"/>
      <c r="P12" s="35"/>
      <c r="Q12" s="35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17" ht="12.75">
      <c r="A13" s="35"/>
      <c r="B13" s="35"/>
      <c r="C13" s="35"/>
      <c r="D13" s="114"/>
      <c r="E13" s="35"/>
      <c r="F13" s="35"/>
      <c r="G13" s="35"/>
      <c r="H13" s="164"/>
      <c r="I13" s="35"/>
      <c r="J13" s="35"/>
      <c r="O13" s="35"/>
      <c r="P13" s="35"/>
      <c r="Q13" s="35"/>
    </row>
    <row r="14" spans="1:17" ht="12.75">
      <c r="A14" s="35"/>
      <c r="B14" s="35"/>
      <c r="C14" s="35"/>
      <c r="D14" s="114"/>
      <c r="E14" s="35"/>
      <c r="F14" s="35"/>
      <c r="G14" s="35"/>
      <c r="H14" s="164"/>
      <c r="I14" s="35"/>
      <c r="J14" s="35"/>
      <c r="O14" s="35"/>
      <c r="P14" s="35"/>
      <c r="Q14" s="35"/>
    </row>
    <row r="15" spans="4:15" ht="12.75">
      <c r="D15" s="115"/>
      <c r="O15" s="35"/>
    </row>
    <row r="16" spans="4:15" ht="12.75">
      <c r="D16" s="115"/>
      <c r="O16" s="35"/>
    </row>
    <row r="17" ht="12.75">
      <c r="D17" s="115"/>
    </row>
    <row r="18" ht="12.75">
      <c r="D18" s="115"/>
    </row>
    <row r="19" ht="12.75">
      <c r="D19" s="115"/>
    </row>
    <row r="20" ht="12.75">
      <c r="D20" s="115"/>
    </row>
    <row r="21" ht="12.75">
      <c r="D21" s="115"/>
    </row>
    <row r="22" ht="12.75">
      <c r="D22" s="115"/>
    </row>
    <row r="23" ht="12.75">
      <c r="D23" s="115"/>
    </row>
    <row r="24" ht="12.75">
      <c r="D24" s="115"/>
    </row>
    <row r="25" ht="12.75">
      <c r="D25" s="115"/>
    </row>
    <row r="26" ht="12.75">
      <c r="D26" s="115"/>
    </row>
    <row r="27" ht="12.75">
      <c r="D27" s="115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68.xml><?xml version="1.0" encoding="utf-8"?>
<worksheet xmlns="http://schemas.openxmlformats.org/spreadsheetml/2006/main" xmlns:r="http://schemas.openxmlformats.org/officeDocument/2006/relationships">
  <sheetPr codeName="Ark4111111172">
    <tabColor indexed="43"/>
    <pageSetUpPr fitToPage="1"/>
  </sheetPr>
  <dimension ref="A1:AI27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288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1072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97</v>
      </c>
      <c r="E4" s="16" t="s">
        <v>98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299</v>
      </c>
      <c r="D6" s="1" t="s">
        <v>496</v>
      </c>
      <c r="E6" s="1" t="s">
        <v>289</v>
      </c>
      <c r="F6" s="53" t="s">
        <v>290</v>
      </c>
      <c r="G6" s="14" t="s">
        <v>291</v>
      </c>
      <c r="H6" s="160" t="s">
        <v>959</v>
      </c>
      <c r="I6" s="14" t="s">
        <v>292</v>
      </c>
      <c r="J6" s="14" t="s">
        <v>295</v>
      </c>
      <c r="K6" s="14" t="s">
        <v>296</v>
      </c>
      <c r="L6" s="14" t="s">
        <v>297</v>
      </c>
      <c r="M6" s="14" t="s">
        <v>298</v>
      </c>
      <c r="N6" s="285" t="s">
        <v>595</v>
      </c>
      <c r="O6" s="54" t="s">
        <v>293</v>
      </c>
      <c r="P6" s="54" t="s">
        <v>294</v>
      </c>
      <c r="Q6" s="29"/>
    </row>
    <row r="7" spans="1:17" ht="25.5">
      <c r="A7" s="38"/>
      <c r="B7" s="20"/>
      <c r="C7" s="8">
        <v>1000</v>
      </c>
      <c r="D7" s="96" t="s">
        <v>1076</v>
      </c>
      <c r="E7" s="8" t="s">
        <v>1077</v>
      </c>
      <c r="F7" s="7" t="s">
        <v>879</v>
      </c>
      <c r="G7" s="107">
        <v>120</v>
      </c>
      <c r="H7" s="161" t="s">
        <v>961</v>
      </c>
      <c r="I7" s="7" t="s">
        <v>321</v>
      </c>
      <c r="J7" s="7" t="s">
        <v>322</v>
      </c>
      <c r="K7" s="7">
        <v>4</v>
      </c>
      <c r="L7" s="7" t="s">
        <v>320</v>
      </c>
      <c r="M7" s="7">
        <v>1</v>
      </c>
      <c r="N7" s="7">
        <v>0</v>
      </c>
      <c r="O7" s="67" t="s">
        <v>1078</v>
      </c>
      <c r="P7" s="9"/>
      <c r="Q7" s="29"/>
    </row>
    <row r="8" spans="1:17" ht="12.75">
      <c r="A8" s="38"/>
      <c r="B8" s="20"/>
      <c r="C8" s="6">
        <v>1010</v>
      </c>
      <c r="D8" s="132" t="s">
        <v>1079</v>
      </c>
      <c r="E8" s="6" t="s">
        <v>1080</v>
      </c>
      <c r="F8" s="7" t="s">
        <v>879</v>
      </c>
      <c r="G8" s="107">
        <v>120</v>
      </c>
      <c r="H8" s="161" t="s">
        <v>961</v>
      </c>
      <c r="I8" s="7" t="s">
        <v>321</v>
      </c>
      <c r="J8" s="7" t="s">
        <v>322</v>
      </c>
      <c r="K8" s="7">
        <v>4</v>
      </c>
      <c r="L8" s="7" t="s">
        <v>320</v>
      </c>
      <c r="M8" s="7">
        <v>1</v>
      </c>
      <c r="N8" s="7">
        <v>0.25</v>
      </c>
      <c r="O8" s="67" t="s">
        <v>1081</v>
      </c>
      <c r="P8" s="9"/>
      <c r="Q8" s="29"/>
    </row>
    <row r="9" spans="1:17" ht="12.75">
      <c r="A9" s="38"/>
      <c r="B9" s="20"/>
      <c r="C9" s="10"/>
      <c r="D9" s="110"/>
      <c r="E9" s="10"/>
      <c r="F9" s="11"/>
      <c r="G9" s="11"/>
      <c r="H9" s="162"/>
      <c r="I9" s="11"/>
      <c r="J9" s="11"/>
      <c r="K9" s="11"/>
      <c r="L9" s="11"/>
      <c r="M9" s="11"/>
      <c r="N9" s="11"/>
      <c r="O9" s="12"/>
      <c r="P9" s="13"/>
      <c r="Q9" s="29"/>
    </row>
    <row r="10" spans="1:35" ht="13.5" thickBot="1">
      <c r="A10" s="38"/>
      <c r="B10" s="21"/>
      <c r="C10" s="42"/>
      <c r="D10" s="113"/>
      <c r="E10" s="32"/>
      <c r="F10" s="32"/>
      <c r="G10" s="32"/>
      <c r="H10" s="163"/>
      <c r="I10" s="32"/>
      <c r="J10" s="32"/>
      <c r="K10" s="33"/>
      <c r="L10" s="33"/>
      <c r="M10" s="33"/>
      <c r="N10" s="33"/>
      <c r="O10" s="32"/>
      <c r="P10" s="32"/>
      <c r="Q10" s="30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35" ht="12.75">
      <c r="A11" s="35"/>
      <c r="B11" s="35"/>
      <c r="C11" s="35"/>
      <c r="D11" s="114"/>
      <c r="E11" s="35"/>
      <c r="F11" s="34"/>
      <c r="G11" s="35"/>
      <c r="H11" s="164"/>
      <c r="I11" s="35"/>
      <c r="J11" s="39"/>
      <c r="K11" s="43"/>
      <c r="L11" s="43"/>
      <c r="M11" s="43"/>
      <c r="N11" s="43"/>
      <c r="O11" s="35"/>
      <c r="P11" s="35"/>
      <c r="Q11" s="35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35" ht="12.75">
      <c r="A12" s="35"/>
      <c r="B12" s="35"/>
      <c r="C12" s="35"/>
      <c r="D12" s="114"/>
      <c r="E12" s="35"/>
      <c r="F12" s="35"/>
      <c r="G12" s="35"/>
      <c r="H12" s="164"/>
      <c r="I12" s="35"/>
      <c r="J12" s="39"/>
      <c r="K12" s="43"/>
      <c r="L12" s="43"/>
      <c r="M12" s="43"/>
      <c r="N12" s="43"/>
      <c r="O12" s="35"/>
      <c r="P12" s="35"/>
      <c r="Q12" s="35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17" ht="12.75">
      <c r="A13" s="35"/>
      <c r="B13" s="35"/>
      <c r="C13" s="35"/>
      <c r="D13" s="114"/>
      <c r="E13" s="35"/>
      <c r="F13" s="35"/>
      <c r="G13" s="35"/>
      <c r="H13" s="164"/>
      <c r="I13" s="35"/>
      <c r="J13" s="35"/>
      <c r="O13" s="35"/>
      <c r="P13" s="35"/>
      <c r="Q13" s="35"/>
    </row>
    <row r="14" spans="1:17" ht="12.75">
      <c r="A14" s="35"/>
      <c r="B14" s="35"/>
      <c r="C14" s="35"/>
      <c r="D14" s="114"/>
      <c r="E14" s="35"/>
      <c r="F14" s="35"/>
      <c r="G14" s="35"/>
      <c r="H14" s="164"/>
      <c r="I14" s="35"/>
      <c r="J14" s="35"/>
      <c r="O14" s="35"/>
      <c r="P14" s="35"/>
      <c r="Q14" s="35"/>
    </row>
    <row r="15" spans="1:17" ht="12.75">
      <c r="A15" s="35"/>
      <c r="B15" s="35"/>
      <c r="C15" s="35"/>
      <c r="D15" s="114"/>
      <c r="E15" s="35"/>
      <c r="F15" s="35"/>
      <c r="G15" s="35"/>
      <c r="H15" s="164"/>
      <c r="I15" s="35"/>
      <c r="J15" s="35"/>
      <c r="O15" s="35"/>
      <c r="P15" s="35"/>
      <c r="Q15" s="35"/>
    </row>
    <row r="16" spans="1:17" ht="12.75">
      <c r="A16" s="35"/>
      <c r="B16" s="35"/>
      <c r="C16" s="35"/>
      <c r="D16" s="114"/>
      <c r="E16" s="35"/>
      <c r="F16" s="35"/>
      <c r="G16" s="35"/>
      <c r="H16" s="164"/>
      <c r="I16" s="35"/>
      <c r="J16" s="35"/>
      <c r="O16" s="35"/>
      <c r="P16" s="35"/>
      <c r="Q16" s="35"/>
    </row>
    <row r="17" spans="1:17" ht="12.75">
      <c r="A17" s="35"/>
      <c r="B17" s="35"/>
      <c r="C17" s="35"/>
      <c r="D17" s="114"/>
      <c r="E17" s="35"/>
      <c r="F17" s="35"/>
      <c r="G17" s="35"/>
      <c r="H17" s="164"/>
      <c r="I17" s="35"/>
      <c r="J17" s="35"/>
      <c r="O17" s="35"/>
      <c r="P17" s="35"/>
      <c r="Q17" s="35"/>
    </row>
    <row r="18" spans="1:17" ht="12.75">
      <c r="A18" s="35"/>
      <c r="B18" s="35"/>
      <c r="C18" s="35"/>
      <c r="D18" s="114"/>
      <c r="E18" s="35"/>
      <c r="F18" s="35"/>
      <c r="G18" s="35"/>
      <c r="H18" s="164"/>
      <c r="I18" s="35"/>
      <c r="J18" s="35"/>
      <c r="O18" s="35"/>
      <c r="P18" s="35"/>
      <c r="Q18" s="35"/>
    </row>
    <row r="19" spans="4:15" ht="12.75">
      <c r="D19" s="115"/>
      <c r="O19" s="35"/>
    </row>
    <row r="20" spans="4:15" ht="12.75">
      <c r="D20" s="115"/>
      <c r="O20" s="35"/>
    </row>
    <row r="21" ht="12.75">
      <c r="D21" s="115"/>
    </row>
    <row r="22" ht="12.75">
      <c r="D22" s="115"/>
    </row>
    <row r="23" ht="12.75">
      <c r="D23" s="115"/>
    </row>
    <row r="24" ht="12.75">
      <c r="D24" s="115"/>
    </row>
    <row r="25" ht="12.75">
      <c r="D25" s="115"/>
    </row>
    <row r="26" ht="12.75">
      <c r="D26" s="115"/>
    </row>
    <row r="27" ht="12.75">
      <c r="D27" s="115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69.xml><?xml version="1.0" encoding="utf-8"?>
<worksheet xmlns="http://schemas.openxmlformats.org/spreadsheetml/2006/main" xmlns:r="http://schemas.openxmlformats.org/officeDocument/2006/relationships">
  <sheetPr codeName="Ark4111111173">
    <tabColor indexed="43"/>
    <pageSetUpPr fitToPage="1"/>
  </sheetPr>
  <dimension ref="A1:AI27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288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1082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99</v>
      </c>
      <c r="E4" s="16" t="s">
        <v>100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299</v>
      </c>
      <c r="D6" s="1" t="s">
        <v>496</v>
      </c>
      <c r="E6" s="1" t="s">
        <v>289</v>
      </c>
      <c r="F6" s="53" t="s">
        <v>290</v>
      </c>
      <c r="G6" s="14" t="s">
        <v>291</v>
      </c>
      <c r="H6" s="160" t="s">
        <v>959</v>
      </c>
      <c r="I6" s="14" t="s">
        <v>292</v>
      </c>
      <c r="J6" s="14" t="s">
        <v>295</v>
      </c>
      <c r="K6" s="14" t="s">
        <v>296</v>
      </c>
      <c r="L6" s="14" t="s">
        <v>297</v>
      </c>
      <c r="M6" s="14" t="s">
        <v>298</v>
      </c>
      <c r="N6" s="285" t="s">
        <v>595</v>
      </c>
      <c r="O6" s="54" t="s">
        <v>293</v>
      </c>
      <c r="P6" s="54" t="s">
        <v>294</v>
      </c>
      <c r="Q6" s="29"/>
    </row>
    <row r="7" spans="1:17" ht="25.5">
      <c r="A7" s="38"/>
      <c r="B7" s="20"/>
      <c r="C7" s="2">
        <v>1000</v>
      </c>
      <c r="D7" s="138" t="s">
        <v>1083</v>
      </c>
      <c r="E7" s="2" t="s">
        <v>1084</v>
      </c>
      <c r="F7" s="3" t="s">
        <v>879</v>
      </c>
      <c r="G7" s="136">
        <v>60</v>
      </c>
      <c r="H7" s="168" t="s">
        <v>961</v>
      </c>
      <c r="I7" s="3" t="s">
        <v>321</v>
      </c>
      <c r="J7" s="3" t="s">
        <v>322</v>
      </c>
      <c r="K7" s="3">
        <v>4</v>
      </c>
      <c r="L7" s="3" t="s">
        <v>320</v>
      </c>
      <c r="M7" s="3">
        <v>1</v>
      </c>
      <c r="N7" s="3">
        <v>0.5</v>
      </c>
      <c r="O7" s="140" t="s">
        <v>1085</v>
      </c>
      <c r="P7" s="5"/>
      <c r="Q7" s="29"/>
    </row>
    <row r="8" spans="1:17" ht="25.5">
      <c r="A8" s="38"/>
      <c r="B8" s="20"/>
      <c r="C8" s="8">
        <v>1010</v>
      </c>
      <c r="D8" s="96" t="s">
        <v>1086</v>
      </c>
      <c r="E8" s="8" t="s">
        <v>1087</v>
      </c>
      <c r="F8" s="7" t="s">
        <v>879</v>
      </c>
      <c r="G8" s="107">
        <v>60</v>
      </c>
      <c r="H8" s="161" t="s">
        <v>961</v>
      </c>
      <c r="I8" s="7" t="s">
        <v>321</v>
      </c>
      <c r="J8" s="7" t="s">
        <v>322</v>
      </c>
      <c r="K8" s="7">
        <v>4</v>
      </c>
      <c r="L8" s="7" t="s">
        <v>320</v>
      </c>
      <c r="M8" s="7">
        <v>1</v>
      </c>
      <c r="N8" s="7">
        <v>0.5</v>
      </c>
      <c r="O8" s="66" t="s">
        <v>1088</v>
      </c>
      <c r="P8" s="9"/>
      <c r="Q8" s="29"/>
    </row>
    <row r="9" spans="1:17" ht="12.75">
      <c r="A9" s="38"/>
      <c r="B9" s="20"/>
      <c r="C9" s="10"/>
      <c r="D9" s="110"/>
      <c r="E9" s="10"/>
      <c r="F9" s="11"/>
      <c r="G9" s="11"/>
      <c r="H9" s="162"/>
      <c r="I9" s="11"/>
      <c r="J9" s="11"/>
      <c r="K9" s="11"/>
      <c r="L9" s="11"/>
      <c r="M9" s="11"/>
      <c r="N9" s="11"/>
      <c r="O9" s="12"/>
      <c r="P9" s="13"/>
      <c r="Q9" s="29"/>
    </row>
    <row r="10" spans="1:35" ht="13.5" thickBot="1">
      <c r="A10" s="38"/>
      <c r="B10" s="21"/>
      <c r="C10" s="42"/>
      <c r="D10" s="113"/>
      <c r="E10" s="32"/>
      <c r="F10" s="32"/>
      <c r="G10" s="32"/>
      <c r="H10" s="163"/>
      <c r="I10" s="32"/>
      <c r="J10" s="32"/>
      <c r="K10" s="33"/>
      <c r="L10" s="33"/>
      <c r="M10" s="33"/>
      <c r="N10" s="33"/>
      <c r="O10" s="32"/>
      <c r="P10" s="32"/>
      <c r="Q10" s="30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35" ht="12.75">
      <c r="A11" s="35"/>
      <c r="B11" s="35"/>
      <c r="C11" s="35"/>
      <c r="D11" s="114"/>
      <c r="E11" s="35"/>
      <c r="F11" s="34"/>
      <c r="G11" s="35"/>
      <c r="H11" s="164"/>
      <c r="I11" s="35"/>
      <c r="J11" s="39"/>
      <c r="K11" s="43"/>
      <c r="L11" s="43"/>
      <c r="M11" s="43"/>
      <c r="N11" s="43"/>
      <c r="O11" s="35"/>
      <c r="P11" s="35"/>
      <c r="Q11" s="35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35" ht="12.75">
      <c r="A12" s="35"/>
      <c r="B12" s="35"/>
      <c r="C12" s="35"/>
      <c r="D12" s="114"/>
      <c r="E12" s="35"/>
      <c r="F12" s="35"/>
      <c r="G12" s="35"/>
      <c r="H12" s="164"/>
      <c r="I12" s="35"/>
      <c r="J12" s="39"/>
      <c r="K12" s="43"/>
      <c r="L12" s="43"/>
      <c r="M12" s="43"/>
      <c r="N12" s="43"/>
      <c r="O12" s="35"/>
      <c r="P12" s="35"/>
      <c r="Q12" s="35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17" ht="12.75">
      <c r="A13" s="35"/>
      <c r="B13" s="35"/>
      <c r="C13" s="35"/>
      <c r="D13" s="114"/>
      <c r="E13" s="35"/>
      <c r="F13" s="35"/>
      <c r="G13" s="35"/>
      <c r="H13" s="164"/>
      <c r="I13" s="35"/>
      <c r="J13" s="35"/>
      <c r="O13" s="35"/>
      <c r="P13" s="35"/>
      <c r="Q13" s="35"/>
    </row>
    <row r="14" spans="1:17" ht="12.75">
      <c r="A14" s="35"/>
      <c r="B14" s="35"/>
      <c r="C14" s="35"/>
      <c r="D14" s="114"/>
      <c r="E14" s="35"/>
      <c r="F14" s="35"/>
      <c r="G14" s="35"/>
      <c r="H14" s="164"/>
      <c r="I14" s="35"/>
      <c r="J14" s="35"/>
      <c r="O14" s="35"/>
      <c r="P14" s="35"/>
      <c r="Q14" s="35"/>
    </row>
    <row r="15" spans="1:17" ht="12.75">
      <c r="A15" s="35"/>
      <c r="B15" s="35"/>
      <c r="C15" s="35"/>
      <c r="D15" s="114"/>
      <c r="E15" s="35"/>
      <c r="F15" s="35"/>
      <c r="G15" s="35"/>
      <c r="H15" s="164"/>
      <c r="I15" s="35"/>
      <c r="J15" s="35"/>
      <c r="O15" s="35"/>
      <c r="P15" s="35"/>
      <c r="Q15" s="35"/>
    </row>
    <row r="16" spans="1:17" ht="12.75">
      <c r="A16" s="35"/>
      <c r="B16" s="35"/>
      <c r="C16" s="35"/>
      <c r="D16" s="114"/>
      <c r="E16" s="35"/>
      <c r="F16" s="35"/>
      <c r="G16" s="35"/>
      <c r="H16" s="164"/>
      <c r="I16" s="35"/>
      <c r="J16" s="35"/>
      <c r="O16" s="35"/>
      <c r="P16" s="35"/>
      <c r="Q16" s="35"/>
    </row>
    <row r="17" spans="1:17" ht="12.75">
      <c r="A17" s="35"/>
      <c r="B17" s="35"/>
      <c r="C17" s="35"/>
      <c r="D17" s="114"/>
      <c r="E17" s="35"/>
      <c r="F17" s="35"/>
      <c r="G17" s="35"/>
      <c r="H17" s="164"/>
      <c r="I17" s="35"/>
      <c r="J17" s="35"/>
      <c r="O17" s="35"/>
      <c r="P17" s="35"/>
      <c r="Q17" s="35"/>
    </row>
    <row r="18" spans="1:17" ht="12.75">
      <c r="A18" s="35"/>
      <c r="B18" s="35"/>
      <c r="C18" s="35"/>
      <c r="D18" s="114"/>
      <c r="E18" s="35"/>
      <c r="F18" s="35"/>
      <c r="G18" s="35"/>
      <c r="H18" s="164"/>
      <c r="I18" s="35"/>
      <c r="J18" s="35"/>
      <c r="O18" s="35"/>
      <c r="P18" s="35"/>
      <c r="Q18" s="35"/>
    </row>
    <row r="19" spans="4:15" ht="12.75">
      <c r="D19" s="115"/>
      <c r="O19" s="35"/>
    </row>
    <row r="20" spans="4:15" ht="12.75">
      <c r="D20" s="115"/>
      <c r="O20" s="35"/>
    </row>
    <row r="21" ht="12.75">
      <c r="D21" s="115"/>
    </row>
    <row r="22" ht="12.75">
      <c r="D22" s="115"/>
    </row>
    <row r="23" ht="12.75">
      <c r="D23" s="115"/>
    </row>
    <row r="24" ht="12.75">
      <c r="D24" s="115"/>
    </row>
    <row r="25" ht="12.75">
      <c r="D25" s="115"/>
    </row>
    <row r="26" ht="12.75">
      <c r="D26" s="115"/>
    </row>
    <row r="27" ht="12.75">
      <c r="D27" s="115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Ark4111111119">
    <tabColor indexed="43"/>
    <pageSetUpPr fitToPage="1"/>
  </sheetPr>
  <dimension ref="A1:AI31"/>
  <sheetViews>
    <sheetView workbookViewId="0" topLeftCell="A1">
      <selection activeCell="F15" sqref="F15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288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300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11</v>
      </c>
      <c r="E4" s="16" t="s">
        <v>324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299</v>
      </c>
      <c r="D6" s="1" t="s">
        <v>496</v>
      </c>
      <c r="E6" s="1" t="s">
        <v>289</v>
      </c>
      <c r="F6" s="53" t="s">
        <v>290</v>
      </c>
      <c r="G6" s="14" t="s">
        <v>291</v>
      </c>
      <c r="H6" s="160" t="s">
        <v>959</v>
      </c>
      <c r="I6" s="14" t="s">
        <v>292</v>
      </c>
      <c r="J6" s="14" t="s">
        <v>295</v>
      </c>
      <c r="K6" s="14" t="s">
        <v>296</v>
      </c>
      <c r="L6" s="14" t="s">
        <v>297</v>
      </c>
      <c r="M6" s="14" t="s">
        <v>298</v>
      </c>
      <c r="N6" s="285" t="s">
        <v>595</v>
      </c>
      <c r="O6" s="54" t="s">
        <v>293</v>
      </c>
      <c r="P6" s="54" t="s">
        <v>294</v>
      </c>
      <c r="Q6" s="29"/>
    </row>
    <row r="7" spans="1:17" ht="25.5">
      <c r="A7" s="38"/>
      <c r="B7" s="20"/>
      <c r="C7" s="8">
        <v>1000</v>
      </c>
      <c r="D7" s="8" t="s">
        <v>506</v>
      </c>
      <c r="E7" s="265" t="s">
        <v>854</v>
      </c>
      <c r="F7" s="72" t="s">
        <v>701</v>
      </c>
      <c r="G7" s="7">
        <v>12</v>
      </c>
      <c r="H7" s="161" t="s">
        <v>961</v>
      </c>
      <c r="I7" s="7" t="s">
        <v>321</v>
      </c>
      <c r="J7" s="7" t="s">
        <v>322</v>
      </c>
      <c r="K7" s="7">
        <v>3</v>
      </c>
      <c r="L7" s="7" t="s">
        <v>320</v>
      </c>
      <c r="M7" s="7">
        <v>1</v>
      </c>
      <c r="N7" s="7">
        <v>0.2</v>
      </c>
      <c r="O7" s="8" t="s">
        <v>438</v>
      </c>
      <c r="P7" s="9"/>
      <c r="Q7" s="29"/>
    </row>
    <row r="8" spans="1:17" ht="25.5">
      <c r="A8" s="38"/>
      <c r="B8" s="20"/>
      <c r="C8" s="8">
        <v>1010</v>
      </c>
      <c r="D8" s="8" t="s">
        <v>518</v>
      </c>
      <c r="E8" s="74" t="s">
        <v>337</v>
      </c>
      <c r="F8" s="72" t="s">
        <v>701</v>
      </c>
      <c r="G8" s="7">
        <v>12</v>
      </c>
      <c r="H8" s="161" t="s">
        <v>961</v>
      </c>
      <c r="I8" s="7" t="s">
        <v>321</v>
      </c>
      <c r="J8" s="7" t="s">
        <v>322</v>
      </c>
      <c r="K8" s="7">
        <v>3</v>
      </c>
      <c r="L8" s="7" t="s">
        <v>320</v>
      </c>
      <c r="M8" s="7">
        <v>1</v>
      </c>
      <c r="N8" s="7">
        <v>0.2</v>
      </c>
      <c r="O8" s="8" t="s">
        <v>437</v>
      </c>
      <c r="P8" s="9"/>
      <c r="Q8" s="29"/>
    </row>
    <row r="9" spans="1:17" ht="12.75">
      <c r="A9" s="38"/>
      <c r="B9" s="20"/>
      <c r="C9" s="8">
        <v>1020</v>
      </c>
      <c r="D9" s="8" t="s">
        <v>659</v>
      </c>
      <c r="E9" s="74" t="s">
        <v>326</v>
      </c>
      <c r="F9" s="72" t="s">
        <v>701</v>
      </c>
      <c r="G9" s="7">
        <v>12</v>
      </c>
      <c r="H9" s="161" t="s">
        <v>961</v>
      </c>
      <c r="I9" s="7" t="s">
        <v>321</v>
      </c>
      <c r="J9" s="7" t="s">
        <v>322</v>
      </c>
      <c r="K9" s="7">
        <v>3</v>
      </c>
      <c r="L9" s="7" t="s">
        <v>320</v>
      </c>
      <c r="M9" s="7">
        <v>1</v>
      </c>
      <c r="N9" s="7">
        <v>0.2</v>
      </c>
      <c r="O9" s="9" t="s">
        <v>438</v>
      </c>
      <c r="P9" s="268"/>
      <c r="Q9" s="29"/>
    </row>
    <row r="10" spans="1:17" ht="12.75">
      <c r="A10" s="38"/>
      <c r="B10" s="20"/>
      <c r="C10" s="8">
        <v>1030</v>
      </c>
      <c r="D10" s="8" t="s">
        <v>707</v>
      </c>
      <c r="E10" s="74" t="s">
        <v>704</v>
      </c>
      <c r="F10" s="72" t="s">
        <v>701</v>
      </c>
      <c r="G10" s="7">
        <v>12</v>
      </c>
      <c r="H10" s="161" t="s">
        <v>960</v>
      </c>
      <c r="I10" s="7" t="s">
        <v>321</v>
      </c>
      <c r="J10" s="7" t="s">
        <v>322</v>
      </c>
      <c r="K10" s="7">
        <v>3</v>
      </c>
      <c r="L10" s="7" t="s">
        <v>320</v>
      </c>
      <c r="M10" s="7">
        <v>1</v>
      </c>
      <c r="N10" s="7">
        <v>0.15</v>
      </c>
      <c r="O10" s="66" t="s">
        <v>705</v>
      </c>
      <c r="P10" s="268" t="s">
        <v>359</v>
      </c>
      <c r="Q10" s="29"/>
    </row>
    <row r="11" spans="1:17" ht="25.5">
      <c r="A11" s="38"/>
      <c r="B11" s="20"/>
      <c r="C11" s="8">
        <v>1040</v>
      </c>
      <c r="D11" s="8" t="s">
        <v>706</v>
      </c>
      <c r="E11" s="74" t="s">
        <v>1039</v>
      </c>
      <c r="F11" s="72" t="s">
        <v>879</v>
      </c>
      <c r="G11" s="72">
        <v>12</v>
      </c>
      <c r="H11" s="171" t="s">
        <v>960</v>
      </c>
      <c r="I11" s="72" t="s">
        <v>321</v>
      </c>
      <c r="J11" s="72" t="s">
        <v>322</v>
      </c>
      <c r="K11" s="72"/>
      <c r="L11" s="72" t="s">
        <v>320</v>
      </c>
      <c r="M11" s="72">
        <v>1</v>
      </c>
      <c r="N11" s="72">
        <v>0.2</v>
      </c>
      <c r="O11" s="74" t="s">
        <v>852</v>
      </c>
      <c r="P11" s="9"/>
      <c r="Q11" s="29"/>
    </row>
    <row r="12" spans="1:17" ht="25.5">
      <c r="A12" s="38"/>
      <c r="B12" s="20"/>
      <c r="C12" s="8">
        <v>1050</v>
      </c>
      <c r="D12" s="8" t="s">
        <v>517</v>
      </c>
      <c r="E12" s="87" t="s">
        <v>471</v>
      </c>
      <c r="F12" s="72" t="s">
        <v>701</v>
      </c>
      <c r="G12" s="7">
        <v>60</v>
      </c>
      <c r="H12" s="161" t="s">
        <v>960</v>
      </c>
      <c r="I12" s="7" t="s">
        <v>321</v>
      </c>
      <c r="J12" s="7" t="s">
        <v>322</v>
      </c>
      <c r="K12" s="7">
        <v>4</v>
      </c>
      <c r="L12" s="7" t="s">
        <v>320</v>
      </c>
      <c r="M12" s="7">
        <v>1</v>
      </c>
      <c r="N12" s="7">
        <v>0.4</v>
      </c>
      <c r="O12" s="9" t="s">
        <v>437</v>
      </c>
      <c r="P12" s="9" t="s">
        <v>328</v>
      </c>
      <c r="Q12" s="29"/>
    </row>
    <row r="13" spans="1:17" ht="12.75">
      <c r="A13" s="38"/>
      <c r="B13" s="20"/>
      <c r="C13" s="8">
        <v>1060</v>
      </c>
      <c r="D13" s="8" t="s">
        <v>509</v>
      </c>
      <c r="E13" s="87" t="s">
        <v>327</v>
      </c>
      <c r="F13" s="72" t="s">
        <v>701</v>
      </c>
      <c r="G13" s="7">
        <v>60</v>
      </c>
      <c r="H13" s="161" t="s">
        <v>961</v>
      </c>
      <c r="I13" s="7" t="s">
        <v>321</v>
      </c>
      <c r="J13" s="7" t="s">
        <v>322</v>
      </c>
      <c r="K13" s="7">
        <v>4</v>
      </c>
      <c r="L13" s="7" t="s">
        <v>320</v>
      </c>
      <c r="M13" s="7">
        <v>1</v>
      </c>
      <c r="N13" s="7">
        <v>0.5</v>
      </c>
      <c r="O13" s="9" t="s">
        <v>438</v>
      </c>
      <c r="P13" s="9"/>
      <c r="Q13" s="29"/>
    </row>
    <row r="14" spans="1:17" ht="12.75">
      <c r="A14" s="38"/>
      <c r="B14" s="20"/>
      <c r="C14" s="8">
        <v>1070</v>
      </c>
      <c r="D14" s="8" t="s">
        <v>519</v>
      </c>
      <c r="E14" s="74" t="s">
        <v>339</v>
      </c>
      <c r="F14" s="72" t="s">
        <v>701</v>
      </c>
      <c r="G14" s="7">
        <v>60</v>
      </c>
      <c r="H14" s="161" t="s">
        <v>960</v>
      </c>
      <c r="I14" s="7" t="s">
        <v>321</v>
      </c>
      <c r="J14" s="7" t="s">
        <v>320</v>
      </c>
      <c r="K14" s="7">
        <v>4</v>
      </c>
      <c r="L14" s="7" t="s">
        <v>322</v>
      </c>
      <c r="M14" s="7">
        <v>2</v>
      </c>
      <c r="N14" s="7">
        <v>0.4</v>
      </c>
      <c r="O14" s="8" t="s">
        <v>437</v>
      </c>
      <c r="P14" s="9"/>
      <c r="Q14" s="29"/>
    </row>
    <row r="15" spans="1:17" ht="12.75">
      <c r="A15" s="38"/>
      <c r="B15" s="20"/>
      <c r="C15" s="8">
        <v>1080</v>
      </c>
      <c r="D15" s="8" t="s">
        <v>507</v>
      </c>
      <c r="E15" s="87" t="s">
        <v>331</v>
      </c>
      <c r="F15" s="72" t="s">
        <v>701</v>
      </c>
      <c r="G15" s="7">
        <v>120</v>
      </c>
      <c r="H15" s="161" t="s">
        <v>961</v>
      </c>
      <c r="I15" s="7" t="s">
        <v>321</v>
      </c>
      <c r="J15" s="7" t="s">
        <v>322</v>
      </c>
      <c r="K15" s="7">
        <v>5</v>
      </c>
      <c r="L15" s="7" t="s">
        <v>320</v>
      </c>
      <c r="M15" s="7">
        <v>1</v>
      </c>
      <c r="N15" s="7">
        <v>0.2</v>
      </c>
      <c r="O15" s="8" t="s">
        <v>439</v>
      </c>
      <c r="P15" s="9"/>
      <c r="Q15" s="29"/>
    </row>
    <row r="16" spans="1:17" ht="25.5">
      <c r="A16" s="38"/>
      <c r="B16" s="20"/>
      <c r="C16" s="8">
        <v>1090</v>
      </c>
      <c r="D16" s="8" t="s">
        <v>516</v>
      </c>
      <c r="E16" s="87" t="s">
        <v>470</v>
      </c>
      <c r="F16" s="72" t="s">
        <v>701</v>
      </c>
      <c r="G16" s="7">
        <v>120</v>
      </c>
      <c r="H16" s="161" t="s">
        <v>961</v>
      </c>
      <c r="I16" s="7" t="s">
        <v>321</v>
      </c>
      <c r="J16" s="7" t="s">
        <v>322</v>
      </c>
      <c r="K16" s="7">
        <v>5</v>
      </c>
      <c r="L16" s="7" t="s">
        <v>320</v>
      </c>
      <c r="M16" s="7">
        <v>1</v>
      </c>
      <c r="N16" s="7">
        <v>0.2</v>
      </c>
      <c r="O16" s="8" t="s">
        <v>438</v>
      </c>
      <c r="P16" s="9"/>
      <c r="Q16" s="29"/>
    </row>
    <row r="17" spans="1:17" ht="12.75">
      <c r="A17" s="38"/>
      <c r="B17" s="20"/>
      <c r="C17" s="8">
        <v>1100</v>
      </c>
      <c r="D17" s="8" t="s">
        <v>508</v>
      </c>
      <c r="E17" s="74" t="s">
        <v>343</v>
      </c>
      <c r="F17" s="72" t="s">
        <v>701</v>
      </c>
      <c r="G17" s="7">
        <v>120</v>
      </c>
      <c r="H17" s="161" t="s">
        <v>961</v>
      </c>
      <c r="I17" s="7" t="s">
        <v>321</v>
      </c>
      <c r="J17" s="7" t="s">
        <v>322</v>
      </c>
      <c r="K17" s="7">
        <v>4</v>
      </c>
      <c r="L17" s="7" t="s">
        <v>320</v>
      </c>
      <c r="M17" s="7">
        <v>1</v>
      </c>
      <c r="N17" s="7">
        <v>0.2</v>
      </c>
      <c r="O17" s="9" t="s">
        <v>437</v>
      </c>
      <c r="P17" s="9" t="s">
        <v>328</v>
      </c>
      <c r="Q17" s="29"/>
    </row>
    <row r="18" spans="1:17" ht="12.75">
      <c r="A18" s="38"/>
      <c r="B18" s="20"/>
      <c r="C18" s="8">
        <v>1110</v>
      </c>
      <c r="D18" s="8" t="s">
        <v>514</v>
      </c>
      <c r="E18" s="74" t="s">
        <v>338</v>
      </c>
      <c r="F18" s="72" t="s">
        <v>701</v>
      </c>
      <c r="G18" s="7">
        <v>120</v>
      </c>
      <c r="H18" s="161" t="s">
        <v>961</v>
      </c>
      <c r="I18" s="7" t="s">
        <v>321</v>
      </c>
      <c r="J18" s="7" t="s">
        <v>320</v>
      </c>
      <c r="K18" s="7">
        <v>4</v>
      </c>
      <c r="L18" s="7" t="s">
        <v>322</v>
      </c>
      <c r="M18" s="7">
        <v>2</v>
      </c>
      <c r="N18" s="7">
        <v>0.2</v>
      </c>
      <c r="O18" s="8"/>
      <c r="P18" s="9"/>
      <c r="Q18" s="29"/>
    </row>
    <row r="19" spans="1:17" ht="25.5">
      <c r="A19" s="38"/>
      <c r="B19" s="20"/>
      <c r="C19" s="8">
        <v>1120</v>
      </c>
      <c r="D19" s="8" t="s">
        <v>716</v>
      </c>
      <c r="E19" s="8" t="s">
        <v>1039</v>
      </c>
      <c r="F19" s="72" t="s">
        <v>879</v>
      </c>
      <c r="G19" s="72" t="s">
        <v>329</v>
      </c>
      <c r="H19" s="171" t="s">
        <v>961</v>
      </c>
      <c r="I19" s="72" t="s">
        <v>321</v>
      </c>
      <c r="J19" s="72" t="s">
        <v>322</v>
      </c>
      <c r="K19" s="72"/>
      <c r="L19" s="72" t="s">
        <v>320</v>
      </c>
      <c r="M19" s="72">
        <v>1</v>
      </c>
      <c r="N19" s="72">
        <v>0.2</v>
      </c>
      <c r="O19" s="74" t="s">
        <v>852</v>
      </c>
      <c r="P19" s="9"/>
      <c r="Q19" s="29"/>
    </row>
    <row r="20" spans="1:17" ht="12.75">
      <c r="A20" s="38"/>
      <c r="B20" s="20"/>
      <c r="C20" s="101"/>
      <c r="D20" s="101"/>
      <c r="E20" s="101"/>
      <c r="F20" s="64"/>
      <c r="G20" s="64"/>
      <c r="H20" s="169"/>
      <c r="I20" s="64"/>
      <c r="J20" s="64"/>
      <c r="K20" s="64"/>
      <c r="L20" s="64"/>
      <c r="M20" s="64"/>
      <c r="N20" s="64"/>
      <c r="O20" s="99"/>
      <c r="P20" s="65"/>
      <c r="Q20" s="29"/>
    </row>
    <row r="21" spans="1:35" ht="13.5" thickBot="1">
      <c r="A21" s="38"/>
      <c r="B21" s="21"/>
      <c r="C21" s="42"/>
      <c r="D21" s="42"/>
      <c r="E21" s="32"/>
      <c r="F21" s="32"/>
      <c r="G21" s="32"/>
      <c r="H21" s="163"/>
      <c r="I21" s="32"/>
      <c r="J21" s="32"/>
      <c r="K21" s="33"/>
      <c r="L21" s="33"/>
      <c r="M21" s="33"/>
      <c r="N21" s="33"/>
      <c r="O21" s="32"/>
      <c r="P21" s="32"/>
      <c r="Q21" s="30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</row>
    <row r="22" spans="1:35" ht="12.75">
      <c r="A22" s="35"/>
      <c r="B22" s="35"/>
      <c r="C22" s="35"/>
      <c r="D22" s="35"/>
      <c r="E22" s="35"/>
      <c r="F22" s="34"/>
      <c r="G22" s="35"/>
      <c r="H22" s="164"/>
      <c r="I22" s="35"/>
      <c r="J22" s="39"/>
      <c r="K22" s="43"/>
      <c r="L22" s="43"/>
      <c r="M22" s="43"/>
      <c r="N22" s="43"/>
      <c r="O22" s="35"/>
      <c r="P22" s="35"/>
      <c r="Q22" s="35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</row>
    <row r="23" spans="1:35" ht="12.75">
      <c r="A23" s="35"/>
      <c r="B23" s="35"/>
      <c r="C23" s="35"/>
      <c r="D23" s="35"/>
      <c r="E23" s="35"/>
      <c r="F23" s="35"/>
      <c r="G23" s="35"/>
      <c r="H23" s="164"/>
      <c r="I23" s="35"/>
      <c r="J23" s="39"/>
      <c r="K23" s="43"/>
      <c r="L23" s="43"/>
      <c r="M23" s="43"/>
      <c r="N23" s="43"/>
      <c r="O23" s="35"/>
      <c r="P23" s="35"/>
      <c r="Q23" s="35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</row>
    <row r="24" spans="1:17" ht="12.75">
      <c r="A24" s="35"/>
      <c r="B24" s="35"/>
      <c r="C24" s="35"/>
      <c r="D24" s="35"/>
      <c r="E24" s="35"/>
      <c r="F24" s="35"/>
      <c r="G24" s="35"/>
      <c r="H24" s="164"/>
      <c r="I24" s="35"/>
      <c r="J24" s="35"/>
      <c r="O24" s="35"/>
      <c r="P24" s="35"/>
      <c r="Q24" s="35"/>
    </row>
    <row r="25" spans="1:17" ht="12.75">
      <c r="A25" s="35"/>
      <c r="B25" s="35"/>
      <c r="C25" s="35"/>
      <c r="D25" s="35"/>
      <c r="E25" s="35"/>
      <c r="F25" s="35"/>
      <c r="G25" s="35"/>
      <c r="H25" s="164"/>
      <c r="I25" s="35"/>
      <c r="J25" s="35"/>
      <c r="O25" s="35"/>
      <c r="P25" s="35"/>
      <c r="Q25" s="35"/>
    </row>
    <row r="26" spans="1:17" ht="12.75">
      <c r="A26" s="35"/>
      <c r="B26" s="35"/>
      <c r="C26" s="35"/>
      <c r="D26" s="35"/>
      <c r="E26" s="35"/>
      <c r="F26" s="35"/>
      <c r="G26" s="35"/>
      <c r="H26" s="164"/>
      <c r="I26" s="35"/>
      <c r="J26" s="35"/>
      <c r="O26" s="35"/>
      <c r="P26" s="35"/>
      <c r="Q26" s="35"/>
    </row>
    <row r="27" spans="1:17" ht="12.75">
      <c r="A27" s="35"/>
      <c r="B27" s="35"/>
      <c r="C27" s="35"/>
      <c r="D27" s="35"/>
      <c r="E27" s="35"/>
      <c r="F27" s="35"/>
      <c r="G27" s="35"/>
      <c r="H27" s="164"/>
      <c r="I27" s="35"/>
      <c r="J27" s="35"/>
      <c r="O27" s="35"/>
      <c r="P27" s="35"/>
      <c r="Q27" s="35"/>
    </row>
    <row r="28" spans="1:17" ht="12.75">
      <c r="A28" s="35"/>
      <c r="B28" s="35"/>
      <c r="C28" s="35"/>
      <c r="D28" s="35"/>
      <c r="E28" s="35"/>
      <c r="F28" s="35"/>
      <c r="G28" s="35"/>
      <c r="H28" s="164"/>
      <c r="I28" s="35"/>
      <c r="J28" s="35"/>
      <c r="O28" s="35"/>
      <c r="P28" s="35"/>
      <c r="Q28" s="35"/>
    </row>
    <row r="29" spans="1:17" ht="12.75">
      <c r="A29" s="35"/>
      <c r="B29" s="35"/>
      <c r="C29" s="35"/>
      <c r="D29" s="35"/>
      <c r="E29" s="35"/>
      <c r="F29" s="35"/>
      <c r="G29" s="35"/>
      <c r="H29" s="164"/>
      <c r="I29" s="35"/>
      <c r="J29" s="35"/>
      <c r="O29" s="35"/>
      <c r="P29" s="35"/>
      <c r="Q29" s="35"/>
    </row>
    <row r="30" ht="12.75">
      <c r="O30" s="35"/>
    </row>
    <row r="31" ht="12.75">
      <c r="O31" s="35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70.xml><?xml version="1.0" encoding="utf-8"?>
<worksheet xmlns="http://schemas.openxmlformats.org/spreadsheetml/2006/main" xmlns:r="http://schemas.openxmlformats.org/officeDocument/2006/relationships">
  <sheetPr codeName="Ark4111111174">
    <tabColor indexed="43"/>
    <pageSetUpPr fitToPage="1"/>
  </sheetPr>
  <dimension ref="A1:AI27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288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1089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101</v>
      </c>
      <c r="E4" s="16" t="s">
        <v>102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299</v>
      </c>
      <c r="D6" s="1" t="s">
        <v>496</v>
      </c>
      <c r="E6" s="1" t="s">
        <v>289</v>
      </c>
      <c r="F6" s="53" t="s">
        <v>290</v>
      </c>
      <c r="G6" s="14" t="s">
        <v>291</v>
      </c>
      <c r="H6" s="160" t="s">
        <v>959</v>
      </c>
      <c r="I6" s="14" t="s">
        <v>292</v>
      </c>
      <c r="J6" s="14" t="s">
        <v>295</v>
      </c>
      <c r="K6" s="14" t="s">
        <v>296</v>
      </c>
      <c r="L6" s="14" t="s">
        <v>297</v>
      </c>
      <c r="M6" s="14" t="s">
        <v>298</v>
      </c>
      <c r="N6" s="285" t="s">
        <v>595</v>
      </c>
      <c r="O6" s="54" t="s">
        <v>293</v>
      </c>
      <c r="P6" s="54" t="s">
        <v>294</v>
      </c>
      <c r="Q6" s="29"/>
    </row>
    <row r="7" spans="1:17" ht="25.5">
      <c r="A7" s="38"/>
      <c r="B7" s="20"/>
      <c r="C7" s="2">
        <v>1000</v>
      </c>
      <c r="D7" s="138" t="s">
        <v>1090</v>
      </c>
      <c r="E7" s="2" t="s">
        <v>1091</v>
      </c>
      <c r="F7" s="3" t="s">
        <v>879</v>
      </c>
      <c r="G7" s="136">
        <v>120</v>
      </c>
      <c r="H7" s="168" t="s">
        <v>961</v>
      </c>
      <c r="I7" s="3" t="s">
        <v>321</v>
      </c>
      <c r="J7" s="3" t="s">
        <v>322</v>
      </c>
      <c r="K7" s="3">
        <v>4</v>
      </c>
      <c r="L7" s="3" t="s">
        <v>320</v>
      </c>
      <c r="M7" s="3">
        <v>1</v>
      </c>
      <c r="N7" s="3">
        <v>0.25</v>
      </c>
      <c r="O7" s="75" t="s">
        <v>1092</v>
      </c>
      <c r="P7" s="5"/>
      <c r="Q7" s="29"/>
    </row>
    <row r="8" spans="1:17" ht="165.75">
      <c r="A8" s="38"/>
      <c r="B8" s="20"/>
      <c r="C8" s="8">
        <v>1010</v>
      </c>
      <c r="D8" s="96" t="s">
        <v>1093</v>
      </c>
      <c r="E8" s="8" t="s">
        <v>1094</v>
      </c>
      <c r="F8" s="7" t="s">
        <v>879</v>
      </c>
      <c r="G8" s="107">
        <v>120</v>
      </c>
      <c r="H8" s="161" t="s">
        <v>961</v>
      </c>
      <c r="I8" s="7" t="s">
        <v>321</v>
      </c>
      <c r="J8" s="7" t="s">
        <v>322</v>
      </c>
      <c r="K8" s="7">
        <v>4</v>
      </c>
      <c r="L8" s="7" t="s">
        <v>320</v>
      </c>
      <c r="M8" s="7">
        <v>1</v>
      </c>
      <c r="N8" s="7">
        <v>0.5</v>
      </c>
      <c r="O8" s="67" t="s">
        <v>1095</v>
      </c>
      <c r="P8" s="9"/>
      <c r="Q8" s="29"/>
    </row>
    <row r="9" spans="1:17" ht="12.75">
      <c r="A9" s="38"/>
      <c r="B9" s="20"/>
      <c r="C9" s="10"/>
      <c r="D9" s="110"/>
      <c r="E9" s="10"/>
      <c r="F9" s="11"/>
      <c r="G9" s="11"/>
      <c r="H9" s="162"/>
      <c r="I9" s="11"/>
      <c r="J9" s="11"/>
      <c r="K9" s="11"/>
      <c r="L9" s="11"/>
      <c r="M9" s="11"/>
      <c r="N9" s="11"/>
      <c r="O9" s="12"/>
      <c r="P9" s="13"/>
      <c r="Q9" s="29"/>
    </row>
    <row r="10" spans="1:35" ht="13.5" thickBot="1">
      <c r="A10" s="38"/>
      <c r="B10" s="21"/>
      <c r="C10" s="42"/>
      <c r="D10" s="113"/>
      <c r="E10" s="32"/>
      <c r="F10" s="32"/>
      <c r="G10" s="32"/>
      <c r="H10" s="163"/>
      <c r="I10" s="32"/>
      <c r="J10" s="32"/>
      <c r="K10" s="33"/>
      <c r="L10" s="33"/>
      <c r="M10" s="33"/>
      <c r="N10" s="33"/>
      <c r="O10" s="32"/>
      <c r="P10" s="32"/>
      <c r="Q10" s="30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35" ht="12.75">
      <c r="A11" s="35"/>
      <c r="B11" s="35"/>
      <c r="C11" s="35"/>
      <c r="D11" s="114"/>
      <c r="E11" s="35"/>
      <c r="F11" s="34"/>
      <c r="G11" s="35"/>
      <c r="H11" s="164"/>
      <c r="I11" s="35"/>
      <c r="J11" s="39"/>
      <c r="K11" s="43"/>
      <c r="L11" s="43"/>
      <c r="M11" s="43"/>
      <c r="N11" s="43"/>
      <c r="O11" s="35"/>
      <c r="P11" s="35"/>
      <c r="Q11" s="35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35" ht="12.75">
      <c r="A12" s="35"/>
      <c r="B12" s="35"/>
      <c r="C12" s="35"/>
      <c r="D12" s="114"/>
      <c r="E12" s="35"/>
      <c r="F12" s="35"/>
      <c r="G12" s="35"/>
      <c r="H12" s="164"/>
      <c r="I12" s="35"/>
      <c r="J12" s="39"/>
      <c r="K12" s="43"/>
      <c r="L12" s="43"/>
      <c r="M12" s="43"/>
      <c r="N12" s="43"/>
      <c r="O12" s="35"/>
      <c r="P12" s="35"/>
      <c r="Q12" s="35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17" ht="12.75">
      <c r="A13" s="35"/>
      <c r="B13" s="35"/>
      <c r="C13" s="35"/>
      <c r="D13" s="114"/>
      <c r="E13" s="35"/>
      <c r="F13" s="35"/>
      <c r="G13" s="35"/>
      <c r="H13" s="164"/>
      <c r="I13" s="35"/>
      <c r="J13" s="35"/>
      <c r="O13" s="35"/>
      <c r="P13" s="35"/>
      <c r="Q13" s="35"/>
    </row>
    <row r="14" spans="1:17" ht="12.75">
      <c r="A14" s="35"/>
      <c r="B14" s="35"/>
      <c r="C14" s="35"/>
      <c r="D14" s="114"/>
      <c r="E14" s="35"/>
      <c r="F14" s="35"/>
      <c r="G14" s="35"/>
      <c r="H14" s="164"/>
      <c r="I14" s="35"/>
      <c r="J14" s="35"/>
      <c r="O14" s="35"/>
      <c r="P14" s="35"/>
      <c r="Q14" s="35"/>
    </row>
    <row r="15" spans="1:17" ht="12.75">
      <c r="A15" s="35"/>
      <c r="B15" s="35"/>
      <c r="C15" s="35"/>
      <c r="D15" s="114"/>
      <c r="E15" s="35"/>
      <c r="F15" s="35"/>
      <c r="G15" s="35"/>
      <c r="H15" s="164"/>
      <c r="I15" s="35"/>
      <c r="J15" s="35"/>
      <c r="O15" s="35"/>
      <c r="P15" s="35"/>
      <c r="Q15" s="35"/>
    </row>
    <row r="16" spans="1:17" ht="12.75">
      <c r="A16" s="35"/>
      <c r="B16" s="35"/>
      <c r="C16" s="35"/>
      <c r="D16" s="114"/>
      <c r="E16" s="35"/>
      <c r="F16" s="35"/>
      <c r="G16" s="35"/>
      <c r="H16" s="164"/>
      <c r="I16" s="35"/>
      <c r="J16" s="35"/>
      <c r="O16" s="35"/>
      <c r="P16" s="35"/>
      <c r="Q16" s="35"/>
    </row>
    <row r="17" spans="4:15" ht="12.75">
      <c r="D17" s="115"/>
      <c r="O17" s="35"/>
    </row>
    <row r="18" spans="4:15" ht="12.75">
      <c r="D18" s="115"/>
      <c r="O18" s="35"/>
    </row>
    <row r="19" ht="12.75">
      <c r="D19" s="115"/>
    </row>
    <row r="20" ht="12.75">
      <c r="D20" s="115"/>
    </row>
    <row r="21" ht="12.75">
      <c r="D21" s="115"/>
    </row>
    <row r="22" ht="12.75">
      <c r="D22" s="115"/>
    </row>
    <row r="23" ht="12.75">
      <c r="D23" s="115"/>
    </row>
    <row r="24" ht="12.75">
      <c r="D24" s="115"/>
    </row>
    <row r="25" ht="12.75">
      <c r="D25" s="115"/>
    </row>
    <row r="26" ht="12.75">
      <c r="D26" s="115"/>
    </row>
    <row r="27" ht="12.75">
      <c r="D27" s="115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71.xml><?xml version="1.0" encoding="utf-8"?>
<worksheet xmlns="http://schemas.openxmlformats.org/spreadsheetml/2006/main" xmlns:r="http://schemas.openxmlformats.org/officeDocument/2006/relationships">
  <sheetPr codeName="Ark4111111192">
    <tabColor indexed="44"/>
    <pageSetUpPr fitToPage="1"/>
  </sheetPr>
  <dimension ref="A1:AI30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7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56"/>
      <c r="I1" s="35"/>
      <c r="J1" s="35"/>
      <c r="O1" s="35"/>
      <c r="P1" s="35"/>
      <c r="Q1" s="35"/>
    </row>
    <row r="2" spans="1:17" ht="23.25">
      <c r="A2" s="37"/>
      <c r="B2" s="176"/>
      <c r="C2" s="177"/>
      <c r="D2" s="177"/>
      <c r="E2" s="178" t="s">
        <v>288</v>
      </c>
      <c r="F2" s="179"/>
      <c r="G2" s="179"/>
      <c r="H2" s="180"/>
      <c r="I2" s="179"/>
      <c r="J2" s="179"/>
      <c r="K2" s="181"/>
      <c r="L2" s="181"/>
      <c r="M2" s="181"/>
      <c r="N2" s="181"/>
      <c r="O2" s="182"/>
      <c r="P2" s="179"/>
      <c r="Q2" s="183"/>
    </row>
    <row r="3" spans="1:17" ht="12.75">
      <c r="A3" s="38"/>
      <c r="B3" s="184"/>
      <c r="C3" s="185"/>
      <c r="D3" s="185"/>
      <c r="E3" s="16" t="s">
        <v>984</v>
      </c>
      <c r="F3" s="16"/>
      <c r="G3" s="16"/>
      <c r="H3" s="158"/>
      <c r="I3" s="188"/>
      <c r="J3" s="188"/>
      <c r="K3" s="189"/>
      <c r="L3" s="189"/>
      <c r="M3" s="189"/>
      <c r="N3" s="189"/>
      <c r="O3" s="190"/>
      <c r="P3" s="188"/>
      <c r="Q3" s="191"/>
    </row>
    <row r="4" spans="1:17" ht="12.75">
      <c r="A4" s="38"/>
      <c r="B4" s="184"/>
      <c r="C4" s="185"/>
      <c r="D4" s="185" t="s">
        <v>805</v>
      </c>
      <c r="E4" s="16" t="s">
        <v>806</v>
      </c>
      <c r="F4" s="16"/>
      <c r="G4" s="16"/>
      <c r="H4" s="158"/>
      <c r="I4" s="188"/>
      <c r="J4" s="189"/>
      <c r="K4" s="189"/>
      <c r="L4" s="189"/>
      <c r="M4" s="189"/>
      <c r="N4" s="189"/>
      <c r="O4" s="188"/>
      <c r="P4" s="188"/>
      <c r="Q4" s="191"/>
    </row>
    <row r="5" spans="1:17" ht="12.75">
      <c r="A5" s="38"/>
      <c r="B5" s="184"/>
      <c r="C5" s="185"/>
      <c r="D5" s="185"/>
      <c r="E5" s="188"/>
      <c r="F5" s="188"/>
      <c r="G5" s="188"/>
      <c r="H5" s="192"/>
      <c r="I5" s="188"/>
      <c r="J5" s="188"/>
      <c r="K5" s="189"/>
      <c r="L5" s="189"/>
      <c r="M5" s="189"/>
      <c r="N5" s="189"/>
      <c r="O5" s="188"/>
      <c r="P5" s="188"/>
      <c r="Q5" s="191"/>
    </row>
    <row r="6" spans="1:17" ht="64.5" customHeight="1" thickBot="1">
      <c r="A6" s="38"/>
      <c r="B6" s="184"/>
      <c r="C6" s="193" t="s">
        <v>299</v>
      </c>
      <c r="D6" s="193" t="s">
        <v>496</v>
      </c>
      <c r="E6" s="193" t="s">
        <v>289</v>
      </c>
      <c r="F6" s="194" t="s">
        <v>290</v>
      </c>
      <c r="G6" s="195" t="s">
        <v>291</v>
      </c>
      <c r="H6" s="196" t="s">
        <v>959</v>
      </c>
      <c r="I6" s="195" t="s">
        <v>292</v>
      </c>
      <c r="J6" s="195" t="s">
        <v>295</v>
      </c>
      <c r="K6" s="195" t="s">
        <v>296</v>
      </c>
      <c r="L6" s="195" t="s">
        <v>297</v>
      </c>
      <c r="M6" s="195" t="s">
        <v>298</v>
      </c>
      <c r="N6" s="286" t="s">
        <v>595</v>
      </c>
      <c r="O6" s="197" t="s">
        <v>293</v>
      </c>
      <c r="P6" s="197" t="s">
        <v>294</v>
      </c>
      <c r="Q6" s="191"/>
    </row>
    <row r="7" spans="1:17" ht="12.75">
      <c r="A7" s="38"/>
      <c r="B7" s="184"/>
      <c r="C7" s="4">
        <v>1000</v>
      </c>
      <c r="D7" s="104"/>
      <c r="E7" s="4" t="s">
        <v>807</v>
      </c>
      <c r="F7" s="3" t="s">
        <v>879</v>
      </c>
      <c r="G7" s="136">
        <v>60</v>
      </c>
      <c r="H7" s="209" t="s">
        <v>961</v>
      </c>
      <c r="I7" s="3" t="s">
        <v>321</v>
      </c>
      <c r="J7" s="3" t="s">
        <v>322</v>
      </c>
      <c r="K7" s="3">
        <v>4</v>
      </c>
      <c r="L7" s="3" t="s">
        <v>320</v>
      </c>
      <c r="M7" s="3">
        <v>2</v>
      </c>
      <c r="N7" s="3">
        <v>0.2</v>
      </c>
      <c r="O7" s="75" t="s">
        <v>484</v>
      </c>
      <c r="P7" s="5"/>
      <c r="Q7" s="191"/>
    </row>
    <row r="8" spans="1:17" ht="25.5">
      <c r="A8" s="38"/>
      <c r="B8" s="184"/>
      <c r="C8" s="8">
        <v>1010</v>
      </c>
      <c r="D8" s="111"/>
      <c r="E8" s="8" t="s">
        <v>808</v>
      </c>
      <c r="F8" s="7" t="s">
        <v>879</v>
      </c>
      <c r="G8" s="107">
        <v>60</v>
      </c>
      <c r="H8" s="173" t="s">
        <v>961</v>
      </c>
      <c r="I8" s="7" t="s">
        <v>321</v>
      </c>
      <c r="J8" s="7" t="s">
        <v>322</v>
      </c>
      <c r="K8" s="7">
        <v>4</v>
      </c>
      <c r="L8" s="7" t="s">
        <v>320</v>
      </c>
      <c r="M8" s="7">
        <v>2</v>
      </c>
      <c r="N8" s="7">
        <v>0.2</v>
      </c>
      <c r="O8" s="67" t="s">
        <v>483</v>
      </c>
      <c r="P8" s="9"/>
      <c r="Q8" s="191"/>
    </row>
    <row r="9" spans="1:17" ht="38.25">
      <c r="A9" s="38"/>
      <c r="B9" s="184"/>
      <c r="C9" s="8">
        <v>1020</v>
      </c>
      <c r="D9" s="111"/>
      <c r="E9" s="8" t="s">
        <v>809</v>
      </c>
      <c r="F9" s="7" t="s">
        <v>701</v>
      </c>
      <c r="G9" s="107">
        <v>60</v>
      </c>
      <c r="H9" s="173" t="s">
        <v>961</v>
      </c>
      <c r="I9" s="7" t="s">
        <v>321</v>
      </c>
      <c r="J9" s="7" t="s">
        <v>322</v>
      </c>
      <c r="K9" s="7">
        <v>4</v>
      </c>
      <c r="L9" s="7" t="s">
        <v>320</v>
      </c>
      <c r="M9" s="7">
        <v>2</v>
      </c>
      <c r="N9" s="7">
        <v>0.2</v>
      </c>
      <c r="O9" s="67" t="s">
        <v>990</v>
      </c>
      <c r="P9" s="9"/>
      <c r="Q9" s="191"/>
    </row>
    <row r="10" spans="1:17" ht="25.5">
      <c r="A10" s="38"/>
      <c r="B10" s="184"/>
      <c r="C10" s="8">
        <v>1030</v>
      </c>
      <c r="D10" s="96"/>
      <c r="E10" s="8" t="s">
        <v>681</v>
      </c>
      <c r="F10" s="7" t="s">
        <v>701</v>
      </c>
      <c r="G10" s="107">
        <v>60</v>
      </c>
      <c r="H10" s="173" t="s">
        <v>961</v>
      </c>
      <c r="I10" s="7" t="s">
        <v>321</v>
      </c>
      <c r="J10" s="7" t="s">
        <v>322</v>
      </c>
      <c r="K10" s="7">
        <v>4</v>
      </c>
      <c r="L10" s="7" t="s">
        <v>320</v>
      </c>
      <c r="M10" s="7">
        <v>2</v>
      </c>
      <c r="N10" s="7">
        <v>0.2</v>
      </c>
      <c r="O10" s="8" t="s">
        <v>682</v>
      </c>
      <c r="P10" s="9"/>
      <c r="Q10" s="191"/>
    </row>
    <row r="11" spans="1:17" ht="12.75">
      <c r="A11" s="38"/>
      <c r="B11" s="184"/>
      <c r="C11" s="8">
        <v>1040</v>
      </c>
      <c r="D11" s="96"/>
      <c r="E11" s="8" t="s">
        <v>810</v>
      </c>
      <c r="F11" s="7" t="s">
        <v>350</v>
      </c>
      <c r="G11" s="107">
        <v>60</v>
      </c>
      <c r="H11" s="173" t="s">
        <v>961</v>
      </c>
      <c r="I11" s="7" t="s">
        <v>321</v>
      </c>
      <c r="J11" s="7" t="s">
        <v>322</v>
      </c>
      <c r="K11" s="7">
        <v>4</v>
      </c>
      <c r="L11" s="7" t="s">
        <v>320</v>
      </c>
      <c r="M11" s="7">
        <v>1</v>
      </c>
      <c r="N11" s="7">
        <v>0.2</v>
      </c>
      <c r="O11" s="8"/>
      <c r="P11" s="9"/>
      <c r="Q11" s="191"/>
    </row>
    <row r="12" spans="1:17" ht="12.75">
      <c r="A12" s="38"/>
      <c r="B12" s="184"/>
      <c r="C12" s="99"/>
      <c r="D12" s="112"/>
      <c r="E12" s="99"/>
      <c r="F12" s="64"/>
      <c r="G12" s="64"/>
      <c r="H12" s="210"/>
      <c r="I12" s="64"/>
      <c r="J12" s="64"/>
      <c r="K12" s="64"/>
      <c r="L12" s="64"/>
      <c r="M12" s="64"/>
      <c r="N12" s="64"/>
      <c r="O12" s="99"/>
      <c r="P12" s="65"/>
      <c r="Q12" s="191"/>
    </row>
    <row r="13" spans="1:35" ht="13.5" thickBot="1">
      <c r="A13" s="38"/>
      <c r="B13" s="199"/>
      <c r="C13" s="200"/>
      <c r="D13" s="238"/>
      <c r="E13" s="201"/>
      <c r="F13" s="201"/>
      <c r="G13" s="201"/>
      <c r="H13" s="202"/>
      <c r="I13" s="201"/>
      <c r="J13" s="201"/>
      <c r="K13" s="203"/>
      <c r="L13" s="203"/>
      <c r="M13" s="203"/>
      <c r="N13" s="203"/>
      <c r="O13" s="201"/>
      <c r="P13" s="201"/>
      <c r="Q13" s="204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</row>
    <row r="14" spans="1:35" ht="12.75">
      <c r="A14" s="35"/>
      <c r="B14" s="35"/>
      <c r="C14" s="35"/>
      <c r="D14" s="114"/>
      <c r="E14" s="35"/>
      <c r="F14" s="34"/>
      <c r="G14" s="35"/>
      <c r="H14" s="156"/>
      <c r="I14" s="35"/>
      <c r="J14" s="39"/>
      <c r="K14" s="43"/>
      <c r="L14" s="43"/>
      <c r="M14" s="43"/>
      <c r="N14" s="43"/>
      <c r="O14" s="35"/>
      <c r="P14" s="35"/>
      <c r="Q14" s="35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</row>
    <row r="15" spans="1:35" ht="12.75">
      <c r="A15" s="35"/>
      <c r="B15" s="35"/>
      <c r="C15" s="35"/>
      <c r="D15" s="114"/>
      <c r="E15" s="35"/>
      <c r="F15" s="34"/>
      <c r="G15" s="35"/>
      <c r="H15" s="156"/>
      <c r="I15" s="35"/>
      <c r="J15" s="39"/>
      <c r="K15" s="43"/>
      <c r="L15" s="43"/>
      <c r="M15" s="43"/>
      <c r="N15" s="43"/>
      <c r="O15" s="35"/>
      <c r="P15" s="35"/>
      <c r="Q15" s="35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</row>
    <row r="16" spans="1:17" ht="12.75">
      <c r="A16" s="35"/>
      <c r="B16" s="35"/>
      <c r="C16" s="35"/>
      <c r="D16" s="114"/>
      <c r="E16" s="35"/>
      <c r="F16" s="35"/>
      <c r="G16" s="35"/>
      <c r="H16" s="156"/>
      <c r="I16" s="35"/>
      <c r="J16" s="35"/>
      <c r="O16" s="35"/>
      <c r="P16" s="35"/>
      <c r="Q16" s="35"/>
    </row>
    <row r="17" spans="1:17" ht="12.75">
      <c r="A17" s="35"/>
      <c r="B17" s="35"/>
      <c r="C17" s="35"/>
      <c r="D17" s="114"/>
      <c r="E17" s="35"/>
      <c r="F17" s="35"/>
      <c r="G17" s="35"/>
      <c r="H17" s="156"/>
      <c r="I17" s="35"/>
      <c r="J17" s="35"/>
      <c r="O17" s="35"/>
      <c r="P17" s="35"/>
      <c r="Q17" s="35"/>
    </row>
    <row r="18" spans="1:17" ht="12.75">
      <c r="A18" s="35"/>
      <c r="B18" s="35"/>
      <c r="C18" s="35"/>
      <c r="D18" s="114"/>
      <c r="E18" s="35"/>
      <c r="F18" s="35"/>
      <c r="G18" s="35"/>
      <c r="H18" s="156"/>
      <c r="I18" s="35"/>
      <c r="J18" s="35"/>
      <c r="O18" s="35"/>
      <c r="P18" s="35"/>
      <c r="Q18" s="35"/>
    </row>
    <row r="19" spans="1:17" ht="12.75">
      <c r="A19" s="35"/>
      <c r="B19" s="35"/>
      <c r="C19" s="35"/>
      <c r="D19" s="114"/>
      <c r="E19" s="35"/>
      <c r="F19" s="35"/>
      <c r="G19" s="35"/>
      <c r="H19" s="156"/>
      <c r="I19" s="35"/>
      <c r="J19" s="35"/>
      <c r="O19" s="35"/>
      <c r="P19" s="35"/>
      <c r="Q19" s="35"/>
    </row>
    <row r="20" spans="1:17" ht="12.75">
      <c r="A20" s="35"/>
      <c r="B20" s="35"/>
      <c r="C20" s="35"/>
      <c r="D20" s="114"/>
      <c r="E20" s="35"/>
      <c r="F20" s="35"/>
      <c r="G20" s="35"/>
      <c r="H20" s="156"/>
      <c r="I20" s="35"/>
      <c r="J20" s="35"/>
      <c r="O20" s="35"/>
      <c r="P20" s="35"/>
      <c r="Q20" s="35"/>
    </row>
    <row r="21" spans="1:17" ht="12.75">
      <c r="A21" s="35"/>
      <c r="B21" s="35"/>
      <c r="C21" s="35"/>
      <c r="D21" s="114"/>
      <c r="E21" s="35"/>
      <c r="F21" s="35"/>
      <c r="G21" s="35"/>
      <c r="H21" s="156"/>
      <c r="I21" s="35"/>
      <c r="J21" s="35"/>
      <c r="O21" s="35"/>
      <c r="P21" s="35"/>
      <c r="Q21" s="35"/>
    </row>
    <row r="22" spans="4:15" ht="12.75">
      <c r="D22" s="115"/>
      <c r="O22" s="35"/>
    </row>
    <row r="23" spans="4:15" ht="12.75">
      <c r="D23" s="115"/>
      <c r="O23" s="35"/>
    </row>
    <row r="24" ht="12.75">
      <c r="D24" s="115"/>
    </row>
    <row r="25" ht="12.75">
      <c r="D25" s="115"/>
    </row>
    <row r="26" ht="12.75">
      <c r="D26" s="115"/>
    </row>
    <row r="27" ht="12.75">
      <c r="D27" s="115"/>
    </row>
    <row r="28" ht="12.75">
      <c r="D28" s="115"/>
    </row>
    <row r="29" ht="12.75">
      <c r="D29" s="115"/>
    </row>
    <row r="30" ht="12.75">
      <c r="D30" s="115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72.xml><?xml version="1.0" encoding="utf-8"?>
<worksheet xmlns="http://schemas.openxmlformats.org/spreadsheetml/2006/main" xmlns:r="http://schemas.openxmlformats.org/officeDocument/2006/relationships">
  <sheetPr codeName="Ark4111111159">
    <tabColor indexed="43"/>
    <pageSetUpPr fitToPage="1"/>
  </sheetPr>
  <dimension ref="A1:AI28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288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984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103</v>
      </c>
      <c r="E4" s="16" t="s">
        <v>104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299</v>
      </c>
      <c r="D6" s="1" t="s">
        <v>496</v>
      </c>
      <c r="E6" s="1" t="s">
        <v>289</v>
      </c>
      <c r="F6" s="53" t="s">
        <v>290</v>
      </c>
      <c r="G6" s="14" t="s">
        <v>291</v>
      </c>
      <c r="H6" s="160" t="s">
        <v>959</v>
      </c>
      <c r="I6" s="14" t="s">
        <v>292</v>
      </c>
      <c r="J6" s="14" t="s">
        <v>295</v>
      </c>
      <c r="K6" s="14" t="s">
        <v>296</v>
      </c>
      <c r="L6" s="14" t="s">
        <v>297</v>
      </c>
      <c r="M6" s="14" t="s">
        <v>298</v>
      </c>
      <c r="N6" s="285" t="s">
        <v>595</v>
      </c>
      <c r="O6" s="54" t="s">
        <v>293</v>
      </c>
      <c r="P6" s="54" t="s">
        <v>294</v>
      </c>
      <c r="Q6" s="29"/>
    </row>
    <row r="7" spans="1:17" ht="25.5">
      <c r="A7" s="38"/>
      <c r="B7" s="20"/>
      <c r="C7" s="4">
        <v>1000</v>
      </c>
      <c r="D7" s="104" t="s">
        <v>576</v>
      </c>
      <c r="E7" s="4" t="s">
        <v>408</v>
      </c>
      <c r="F7" s="3" t="s">
        <v>879</v>
      </c>
      <c r="G7" s="136">
        <v>60</v>
      </c>
      <c r="H7" s="168" t="s">
        <v>961</v>
      </c>
      <c r="I7" s="3" t="s">
        <v>321</v>
      </c>
      <c r="J7" s="3" t="s">
        <v>322</v>
      </c>
      <c r="K7" s="3">
        <v>4</v>
      </c>
      <c r="L7" s="3" t="s">
        <v>320</v>
      </c>
      <c r="M7" s="3">
        <v>2</v>
      </c>
      <c r="N7" s="3">
        <v>0.2</v>
      </c>
      <c r="O7" s="75" t="s">
        <v>483</v>
      </c>
      <c r="P7" s="5"/>
      <c r="Q7" s="29"/>
    </row>
    <row r="8" spans="1:17" ht="12.75">
      <c r="A8" s="38"/>
      <c r="B8" s="20"/>
      <c r="C8" s="8">
        <v>1010</v>
      </c>
      <c r="D8" s="111" t="s">
        <v>577</v>
      </c>
      <c r="E8" s="8" t="s">
        <v>407</v>
      </c>
      <c r="F8" s="7" t="s">
        <v>879</v>
      </c>
      <c r="G8" s="107">
        <v>60</v>
      </c>
      <c r="H8" s="161" t="s">
        <v>961</v>
      </c>
      <c r="I8" s="7" t="s">
        <v>321</v>
      </c>
      <c r="J8" s="7" t="s">
        <v>322</v>
      </c>
      <c r="K8" s="7">
        <v>4</v>
      </c>
      <c r="L8" s="7" t="s">
        <v>320</v>
      </c>
      <c r="M8" s="7">
        <v>2</v>
      </c>
      <c r="N8" s="7">
        <v>0.2</v>
      </c>
      <c r="O8" s="67" t="s">
        <v>484</v>
      </c>
      <c r="P8" s="9"/>
      <c r="Q8" s="29"/>
    </row>
    <row r="9" spans="1:17" ht="25.5">
      <c r="A9" s="38"/>
      <c r="B9" s="20"/>
      <c r="C9" s="93">
        <v>1020</v>
      </c>
      <c r="D9" s="96" t="s">
        <v>680</v>
      </c>
      <c r="E9" s="8" t="s">
        <v>681</v>
      </c>
      <c r="F9" s="7" t="s">
        <v>701</v>
      </c>
      <c r="G9" s="107">
        <v>60</v>
      </c>
      <c r="H9" s="161" t="s">
        <v>961</v>
      </c>
      <c r="I9" s="57" t="s">
        <v>321</v>
      </c>
      <c r="J9" s="57" t="s">
        <v>322</v>
      </c>
      <c r="K9" s="57">
        <v>4</v>
      </c>
      <c r="L9" s="57" t="s">
        <v>320</v>
      </c>
      <c r="M9" s="57">
        <v>2</v>
      </c>
      <c r="N9" s="57">
        <v>0.2</v>
      </c>
      <c r="O9" s="95" t="s">
        <v>682</v>
      </c>
      <c r="P9" s="58"/>
      <c r="Q9" s="29"/>
    </row>
    <row r="10" spans="1:17" ht="12.75">
      <c r="A10" s="38"/>
      <c r="B10" s="20"/>
      <c r="C10" s="99"/>
      <c r="D10" s="112"/>
      <c r="E10" s="99"/>
      <c r="F10" s="11"/>
      <c r="G10" s="11"/>
      <c r="H10" s="162"/>
      <c r="I10" s="11"/>
      <c r="J10" s="11"/>
      <c r="K10" s="11"/>
      <c r="L10" s="11"/>
      <c r="M10" s="11"/>
      <c r="N10" s="11"/>
      <c r="O10" s="12"/>
      <c r="P10" s="13"/>
      <c r="Q10" s="29"/>
    </row>
    <row r="11" spans="1:35" ht="13.5" thickBot="1">
      <c r="A11" s="38"/>
      <c r="B11" s="21"/>
      <c r="C11" s="42"/>
      <c r="D11" s="113"/>
      <c r="E11" s="32"/>
      <c r="F11" s="32"/>
      <c r="G11" s="32"/>
      <c r="H11" s="163"/>
      <c r="I11" s="32"/>
      <c r="J11" s="32"/>
      <c r="K11" s="33"/>
      <c r="L11" s="33"/>
      <c r="M11" s="33"/>
      <c r="N11" s="33"/>
      <c r="O11" s="32"/>
      <c r="P11" s="32"/>
      <c r="Q11" s="30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35" ht="12.75">
      <c r="A12" s="35"/>
      <c r="B12" s="35"/>
      <c r="C12" s="35"/>
      <c r="D12" s="114"/>
      <c r="E12" s="35"/>
      <c r="F12" s="34"/>
      <c r="G12" s="35"/>
      <c r="H12" s="164"/>
      <c r="I12" s="35"/>
      <c r="J12" s="39"/>
      <c r="K12" s="43"/>
      <c r="L12" s="43"/>
      <c r="M12" s="43"/>
      <c r="N12" s="43"/>
      <c r="O12" s="35"/>
      <c r="P12" s="35"/>
      <c r="Q12" s="35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35" ht="12.75">
      <c r="A13" s="35"/>
      <c r="B13" s="35"/>
      <c r="C13" s="35"/>
      <c r="D13" s="114"/>
      <c r="E13" s="35"/>
      <c r="F13" s="34"/>
      <c r="G13" s="35"/>
      <c r="H13" s="164"/>
      <c r="I13" s="35"/>
      <c r="J13" s="39"/>
      <c r="K13" s="43"/>
      <c r="L13" s="43"/>
      <c r="M13" s="43"/>
      <c r="N13" s="43"/>
      <c r="O13" s="35"/>
      <c r="P13" s="35"/>
      <c r="Q13" s="35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</row>
    <row r="14" spans="1:17" ht="12.75">
      <c r="A14" s="35"/>
      <c r="B14" s="35"/>
      <c r="C14" s="35"/>
      <c r="D14" s="114"/>
      <c r="E14" s="35"/>
      <c r="F14" s="35"/>
      <c r="G14" s="35"/>
      <c r="H14" s="164"/>
      <c r="I14" s="35"/>
      <c r="J14" s="35"/>
      <c r="O14" s="35"/>
      <c r="P14" s="35"/>
      <c r="Q14" s="35"/>
    </row>
    <row r="15" spans="1:17" ht="12.75">
      <c r="A15" s="35"/>
      <c r="B15" s="35"/>
      <c r="C15" s="35"/>
      <c r="D15" s="114"/>
      <c r="E15" s="35"/>
      <c r="F15" s="35"/>
      <c r="G15" s="35"/>
      <c r="H15" s="164"/>
      <c r="I15" s="35"/>
      <c r="J15" s="35"/>
      <c r="O15" s="35"/>
      <c r="P15" s="35"/>
      <c r="Q15" s="35"/>
    </row>
    <row r="16" spans="1:17" ht="12.75">
      <c r="A16" s="35"/>
      <c r="B16" s="35"/>
      <c r="C16" s="35"/>
      <c r="D16" s="114"/>
      <c r="E16" s="35"/>
      <c r="F16" s="35"/>
      <c r="G16" s="35"/>
      <c r="H16" s="164"/>
      <c r="I16" s="35"/>
      <c r="J16" s="35"/>
      <c r="O16" s="35"/>
      <c r="P16" s="35"/>
      <c r="Q16" s="35"/>
    </row>
    <row r="17" spans="1:17" ht="12.75">
      <c r="A17" s="35"/>
      <c r="B17" s="35"/>
      <c r="C17" s="35"/>
      <c r="D17" s="114"/>
      <c r="E17" s="35"/>
      <c r="F17" s="35"/>
      <c r="G17" s="35"/>
      <c r="H17" s="164"/>
      <c r="I17" s="35"/>
      <c r="J17" s="35"/>
      <c r="O17" s="35"/>
      <c r="P17" s="35"/>
      <c r="Q17" s="35"/>
    </row>
    <row r="18" spans="1:17" ht="12.75">
      <c r="A18" s="35"/>
      <c r="B18" s="35"/>
      <c r="C18" s="35"/>
      <c r="D18" s="114"/>
      <c r="E18" s="35"/>
      <c r="F18" s="35"/>
      <c r="G18" s="35"/>
      <c r="H18" s="164"/>
      <c r="I18" s="35"/>
      <c r="J18" s="35"/>
      <c r="O18" s="35"/>
      <c r="P18" s="35"/>
      <c r="Q18" s="35"/>
    </row>
    <row r="19" spans="1:17" ht="12.75">
      <c r="A19" s="35"/>
      <c r="B19" s="35"/>
      <c r="C19" s="35"/>
      <c r="D19" s="114"/>
      <c r="E19" s="35"/>
      <c r="F19" s="35"/>
      <c r="G19" s="35"/>
      <c r="H19" s="164"/>
      <c r="I19" s="35"/>
      <c r="J19" s="35"/>
      <c r="O19" s="35"/>
      <c r="P19" s="35"/>
      <c r="Q19" s="35"/>
    </row>
    <row r="20" spans="4:15" ht="12.75">
      <c r="D20" s="115"/>
      <c r="O20" s="35"/>
    </row>
    <row r="21" spans="4:15" ht="12.75">
      <c r="D21" s="115"/>
      <c r="O21" s="35"/>
    </row>
    <row r="22" ht="12.75">
      <c r="D22" s="115"/>
    </row>
    <row r="23" ht="12.75">
      <c r="D23" s="115"/>
    </row>
    <row r="24" ht="12.75">
      <c r="D24" s="115"/>
    </row>
    <row r="25" ht="12.75">
      <c r="D25" s="115"/>
    </row>
    <row r="26" ht="12.75">
      <c r="D26" s="115"/>
    </row>
    <row r="27" ht="12.75">
      <c r="D27" s="115"/>
    </row>
    <row r="28" ht="12.75">
      <c r="D28" s="115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73.xml><?xml version="1.0" encoding="utf-8"?>
<worksheet xmlns="http://schemas.openxmlformats.org/spreadsheetml/2006/main" xmlns:r="http://schemas.openxmlformats.org/officeDocument/2006/relationships">
  <sheetPr codeName="Ark4111111160">
    <tabColor indexed="43"/>
    <pageSetUpPr fitToPage="1"/>
  </sheetPr>
  <dimension ref="A1:AI27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288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985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105</v>
      </c>
      <c r="E4" s="69" t="s">
        <v>106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299</v>
      </c>
      <c r="D6" s="1" t="s">
        <v>496</v>
      </c>
      <c r="E6" s="1" t="s">
        <v>289</v>
      </c>
      <c r="F6" s="53" t="s">
        <v>290</v>
      </c>
      <c r="G6" s="14" t="s">
        <v>291</v>
      </c>
      <c r="H6" s="160" t="s">
        <v>959</v>
      </c>
      <c r="I6" s="14" t="s">
        <v>292</v>
      </c>
      <c r="J6" s="14" t="s">
        <v>295</v>
      </c>
      <c r="K6" s="14" t="s">
        <v>296</v>
      </c>
      <c r="L6" s="14" t="s">
        <v>297</v>
      </c>
      <c r="M6" s="14" t="s">
        <v>298</v>
      </c>
      <c r="N6" s="285" t="s">
        <v>595</v>
      </c>
      <c r="O6" s="54" t="s">
        <v>293</v>
      </c>
      <c r="P6" s="54" t="s">
        <v>294</v>
      </c>
      <c r="Q6" s="29"/>
    </row>
    <row r="7" spans="1:19" s="124" customFormat="1" ht="25.5">
      <c r="A7" s="117"/>
      <c r="B7" s="118"/>
      <c r="C7" s="4">
        <v>1000</v>
      </c>
      <c r="D7" s="104" t="s">
        <v>986</v>
      </c>
      <c r="E7" s="4" t="s">
        <v>987</v>
      </c>
      <c r="F7" s="137" t="s">
        <v>701</v>
      </c>
      <c r="G7" s="283">
        <v>12</v>
      </c>
      <c r="H7" s="168" t="s">
        <v>961</v>
      </c>
      <c r="I7" s="137" t="s">
        <v>321</v>
      </c>
      <c r="J7" s="137" t="s">
        <v>322</v>
      </c>
      <c r="K7" s="137">
        <v>4</v>
      </c>
      <c r="L7" s="137" t="s">
        <v>320</v>
      </c>
      <c r="M7" s="137">
        <v>2</v>
      </c>
      <c r="N7" s="137">
        <v>0.2</v>
      </c>
      <c r="O7" s="4" t="s">
        <v>988</v>
      </c>
      <c r="P7" s="119"/>
      <c r="Q7" s="123"/>
      <c r="S7" s="36"/>
    </row>
    <row r="8" spans="1:17" ht="53.25" customHeight="1">
      <c r="A8" s="38"/>
      <c r="B8" s="20"/>
      <c r="C8" s="8">
        <v>1010</v>
      </c>
      <c r="D8" s="111" t="s">
        <v>989</v>
      </c>
      <c r="E8" s="67" t="s">
        <v>1004</v>
      </c>
      <c r="F8" s="7" t="s">
        <v>701</v>
      </c>
      <c r="G8" s="107">
        <v>60</v>
      </c>
      <c r="H8" s="161" t="s">
        <v>961</v>
      </c>
      <c r="I8" s="7" t="s">
        <v>321</v>
      </c>
      <c r="J8" s="7" t="s">
        <v>322</v>
      </c>
      <c r="K8" s="7">
        <v>4</v>
      </c>
      <c r="L8" s="7" t="s">
        <v>320</v>
      </c>
      <c r="M8" s="7">
        <v>2</v>
      </c>
      <c r="N8" s="7">
        <v>0.2</v>
      </c>
      <c r="O8" s="67" t="s">
        <v>990</v>
      </c>
      <c r="P8" s="9"/>
      <c r="Q8" s="29"/>
    </row>
    <row r="9" spans="1:19" ht="25.5">
      <c r="A9" s="38"/>
      <c r="B9" s="20"/>
      <c r="C9" s="8">
        <v>1020</v>
      </c>
      <c r="D9" s="96" t="s">
        <v>991</v>
      </c>
      <c r="E9" s="8" t="s">
        <v>681</v>
      </c>
      <c r="F9" s="7" t="s">
        <v>701</v>
      </c>
      <c r="G9" s="107">
        <v>60</v>
      </c>
      <c r="H9" s="161" t="s">
        <v>961</v>
      </c>
      <c r="I9" s="57" t="s">
        <v>321</v>
      </c>
      <c r="J9" s="57" t="s">
        <v>322</v>
      </c>
      <c r="K9" s="57">
        <v>4</v>
      </c>
      <c r="L9" s="57" t="s">
        <v>320</v>
      </c>
      <c r="M9" s="57">
        <v>2</v>
      </c>
      <c r="N9" s="57">
        <v>0.2</v>
      </c>
      <c r="O9" s="95" t="s">
        <v>992</v>
      </c>
      <c r="P9" s="58"/>
      <c r="Q9" s="29"/>
      <c r="S9" s="129"/>
    </row>
    <row r="10" spans="1:17" ht="12.75">
      <c r="A10" s="38"/>
      <c r="B10" s="20"/>
      <c r="C10" s="10"/>
      <c r="D10" s="110"/>
      <c r="E10" s="10"/>
      <c r="F10" s="11"/>
      <c r="G10" s="11"/>
      <c r="H10" s="162"/>
      <c r="I10" s="11"/>
      <c r="J10" s="11"/>
      <c r="K10" s="11"/>
      <c r="L10" s="11"/>
      <c r="M10" s="11"/>
      <c r="N10" s="11"/>
      <c r="O10" s="12"/>
      <c r="P10" s="13"/>
      <c r="Q10" s="29"/>
    </row>
    <row r="11" spans="1:35" ht="13.5" thickBot="1">
      <c r="A11" s="38"/>
      <c r="B11" s="21"/>
      <c r="C11" s="42"/>
      <c r="D11" s="113"/>
      <c r="E11" s="32"/>
      <c r="F11" s="32"/>
      <c r="G11" s="32"/>
      <c r="H11" s="163"/>
      <c r="I11" s="32"/>
      <c r="J11" s="32"/>
      <c r="K11" s="33"/>
      <c r="L11" s="33"/>
      <c r="M11" s="33"/>
      <c r="N11" s="33"/>
      <c r="O11" s="32"/>
      <c r="P11" s="32"/>
      <c r="Q11" s="30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35" ht="12.75">
      <c r="A12" s="35"/>
      <c r="B12" s="35"/>
      <c r="C12" s="35"/>
      <c r="D12" s="114"/>
      <c r="E12" s="35"/>
      <c r="F12" s="34"/>
      <c r="G12" s="35"/>
      <c r="H12" s="164"/>
      <c r="I12" s="35"/>
      <c r="J12" s="39"/>
      <c r="K12" s="43"/>
      <c r="L12" s="43"/>
      <c r="M12" s="43"/>
      <c r="N12" s="43"/>
      <c r="O12" s="35"/>
      <c r="P12" s="35"/>
      <c r="Q12" s="35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35" ht="12.75">
      <c r="A13" s="35"/>
      <c r="B13" s="35"/>
      <c r="C13" s="35"/>
      <c r="D13" s="114"/>
      <c r="E13" s="35"/>
      <c r="F13" s="34"/>
      <c r="G13" s="35"/>
      <c r="H13" s="164"/>
      <c r="I13" s="35"/>
      <c r="J13" s="39"/>
      <c r="K13" s="43"/>
      <c r="L13" s="43"/>
      <c r="M13" s="43"/>
      <c r="N13" s="43"/>
      <c r="O13" s="35"/>
      <c r="P13" s="35"/>
      <c r="Q13" s="35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</row>
    <row r="14" ht="12.75">
      <c r="D14" s="115"/>
    </row>
    <row r="15" ht="12.75">
      <c r="D15" s="115"/>
    </row>
    <row r="16" ht="12.75">
      <c r="D16" s="115"/>
    </row>
    <row r="17" ht="12.75">
      <c r="D17" s="115"/>
    </row>
    <row r="18" ht="12.75">
      <c r="D18" s="115"/>
    </row>
    <row r="19" ht="12.75">
      <c r="D19" s="115"/>
    </row>
    <row r="20" ht="12.75">
      <c r="D20" s="115"/>
    </row>
    <row r="21" ht="12.75">
      <c r="D21" s="115"/>
    </row>
    <row r="22" ht="12.75">
      <c r="D22" s="115"/>
    </row>
    <row r="23" ht="12.75">
      <c r="D23" s="115"/>
    </row>
    <row r="24" ht="12.75">
      <c r="D24" s="115"/>
    </row>
    <row r="25" ht="12.75">
      <c r="D25" s="115"/>
    </row>
    <row r="26" ht="12.75">
      <c r="D26" s="115"/>
    </row>
    <row r="27" ht="12.75">
      <c r="D27" s="115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74.xml><?xml version="1.0" encoding="utf-8"?>
<worksheet xmlns="http://schemas.openxmlformats.org/spreadsheetml/2006/main" xmlns:r="http://schemas.openxmlformats.org/officeDocument/2006/relationships">
  <sheetPr codeName="Ark4111111190">
    <tabColor indexed="44"/>
    <pageSetUpPr fitToPage="1"/>
  </sheetPr>
  <dimension ref="A1:AI27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7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56"/>
      <c r="I1" s="35"/>
      <c r="J1" s="35"/>
      <c r="O1" s="35"/>
      <c r="P1" s="35"/>
      <c r="Q1" s="35"/>
    </row>
    <row r="2" spans="1:17" ht="23.25">
      <c r="A2" s="37"/>
      <c r="B2" s="176"/>
      <c r="C2" s="177"/>
      <c r="D2" s="177"/>
      <c r="E2" s="178" t="s">
        <v>288</v>
      </c>
      <c r="F2" s="179"/>
      <c r="G2" s="179"/>
      <c r="H2" s="180"/>
      <c r="I2" s="179"/>
      <c r="J2" s="179"/>
      <c r="K2" s="181"/>
      <c r="L2" s="181"/>
      <c r="M2" s="181"/>
      <c r="N2" s="181"/>
      <c r="O2" s="182"/>
      <c r="P2" s="179"/>
      <c r="Q2" s="183"/>
    </row>
    <row r="3" spans="1:17" ht="12.75">
      <c r="A3" s="38"/>
      <c r="B3" s="184"/>
      <c r="C3" s="185"/>
      <c r="D3" s="185"/>
      <c r="E3" s="16" t="s">
        <v>1096</v>
      </c>
      <c r="F3" s="16"/>
      <c r="G3" s="16"/>
      <c r="H3" s="158"/>
      <c r="I3" s="188"/>
      <c r="J3" s="188"/>
      <c r="K3" s="189"/>
      <c r="L3" s="189"/>
      <c r="M3" s="189"/>
      <c r="N3" s="189"/>
      <c r="O3" s="190"/>
      <c r="P3" s="188"/>
      <c r="Q3" s="191"/>
    </row>
    <row r="4" spans="1:17" ht="12.75">
      <c r="A4" s="38"/>
      <c r="B4" s="184"/>
      <c r="C4" s="185"/>
      <c r="D4" s="185" t="s">
        <v>109</v>
      </c>
      <c r="E4" s="16" t="s">
        <v>811</v>
      </c>
      <c r="F4" s="16"/>
      <c r="G4" s="16"/>
      <c r="H4" s="158"/>
      <c r="I4" s="188"/>
      <c r="J4" s="189"/>
      <c r="K4" s="189"/>
      <c r="L4" s="189"/>
      <c r="M4" s="189"/>
      <c r="N4" s="189"/>
      <c r="O4" s="188"/>
      <c r="P4" s="188"/>
      <c r="Q4" s="191"/>
    </row>
    <row r="5" spans="1:17" ht="12.75">
      <c r="A5" s="38"/>
      <c r="B5" s="184"/>
      <c r="C5" s="185"/>
      <c r="D5" s="185"/>
      <c r="E5" s="188"/>
      <c r="F5" s="188"/>
      <c r="G5" s="188"/>
      <c r="H5" s="192"/>
      <c r="I5" s="188"/>
      <c r="J5" s="188"/>
      <c r="K5" s="189"/>
      <c r="L5" s="189"/>
      <c r="M5" s="189"/>
      <c r="N5" s="189"/>
      <c r="O5" s="188"/>
      <c r="P5" s="188"/>
      <c r="Q5" s="191"/>
    </row>
    <row r="6" spans="1:17" ht="64.5" customHeight="1" thickBot="1">
      <c r="A6" s="38"/>
      <c r="B6" s="184"/>
      <c r="C6" s="193" t="s">
        <v>299</v>
      </c>
      <c r="D6" s="193" t="s">
        <v>496</v>
      </c>
      <c r="E6" s="193" t="s">
        <v>289</v>
      </c>
      <c r="F6" s="194" t="s">
        <v>290</v>
      </c>
      <c r="G6" s="195" t="s">
        <v>291</v>
      </c>
      <c r="H6" s="196" t="s">
        <v>959</v>
      </c>
      <c r="I6" s="195" t="s">
        <v>292</v>
      </c>
      <c r="J6" s="195" t="s">
        <v>295</v>
      </c>
      <c r="K6" s="195" t="s">
        <v>296</v>
      </c>
      <c r="L6" s="195" t="s">
        <v>297</v>
      </c>
      <c r="M6" s="195" t="s">
        <v>298</v>
      </c>
      <c r="N6" s="286" t="s">
        <v>595</v>
      </c>
      <c r="O6" s="197" t="s">
        <v>293</v>
      </c>
      <c r="P6" s="197" t="s">
        <v>294</v>
      </c>
      <c r="Q6" s="191"/>
    </row>
    <row r="7" spans="1:17" ht="25.5">
      <c r="A7" s="38"/>
      <c r="B7" s="184"/>
      <c r="C7" s="2">
        <v>1000</v>
      </c>
      <c r="D7" s="138"/>
      <c r="E7" s="138" t="s">
        <v>928</v>
      </c>
      <c r="F7" s="3" t="s">
        <v>879</v>
      </c>
      <c r="G7" s="136">
        <v>60</v>
      </c>
      <c r="H7" s="209" t="s">
        <v>961</v>
      </c>
      <c r="I7" s="3" t="s">
        <v>321</v>
      </c>
      <c r="J7" s="3" t="s">
        <v>320</v>
      </c>
      <c r="K7" s="3">
        <v>4</v>
      </c>
      <c r="L7" s="3" t="s">
        <v>320</v>
      </c>
      <c r="M7" s="3">
        <v>5</v>
      </c>
      <c r="N7" s="3">
        <v>7</v>
      </c>
      <c r="O7" s="98" t="s">
        <v>929</v>
      </c>
      <c r="P7" s="5" t="s">
        <v>1104</v>
      </c>
      <c r="Q7" s="191"/>
    </row>
    <row r="8" spans="1:17" ht="25.5">
      <c r="A8" s="38"/>
      <c r="B8" s="184"/>
      <c r="C8" s="8">
        <v>1010</v>
      </c>
      <c r="D8" s="96"/>
      <c r="E8" s="96" t="s">
        <v>930</v>
      </c>
      <c r="F8" s="7" t="s">
        <v>701</v>
      </c>
      <c r="G8" s="107">
        <v>60</v>
      </c>
      <c r="H8" s="173" t="s">
        <v>961</v>
      </c>
      <c r="I8" s="7" t="s">
        <v>321</v>
      </c>
      <c r="J8" s="7" t="s">
        <v>322</v>
      </c>
      <c r="K8" s="7">
        <v>4</v>
      </c>
      <c r="L8" s="7" t="s">
        <v>320</v>
      </c>
      <c r="M8" s="7">
        <v>1</v>
      </c>
      <c r="N8" s="7">
        <v>1</v>
      </c>
      <c r="O8" s="67"/>
      <c r="P8" s="9"/>
      <c r="Q8" s="191"/>
    </row>
    <row r="9" spans="1:17" ht="12.75">
      <c r="A9" s="38"/>
      <c r="B9" s="184"/>
      <c r="C9" s="10"/>
      <c r="D9" s="110"/>
      <c r="E9" s="10"/>
      <c r="F9" s="11"/>
      <c r="G9" s="11"/>
      <c r="H9" s="174"/>
      <c r="I9" s="11"/>
      <c r="J9" s="11"/>
      <c r="K9" s="11"/>
      <c r="L9" s="11"/>
      <c r="M9" s="11"/>
      <c r="N9" s="11"/>
      <c r="O9" s="12"/>
      <c r="P9" s="13"/>
      <c r="Q9" s="191"/>
    </row>
    <row r="10" spans="1:35" ht="13.5" thickBot="1">
      <c r="A10" s="38"/>
      <c r="B10" s="199"/>
      <c r="C10" s="200"/>
      <c r="D10" s="238"/>
      <c r="E10" s="201"/>
      <c r="F10" s="201"/>
      <c r="G10" s="201"/>
      <c r="H10" s="202"/>
      <c r="I10" s="201"/>
      <c r="J10" s="201"/>
      <c r="K10" s="203"/>
      <c r="L10" s="203"/>
      <c r="M10" s="203"/>
      <c r="N10" s="203"/>
      <c r="O10" s="201"/>
      <c r="P10" s="201"/>
      <c r="Q10" s="204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35" ht="12.75">
      <c r="A11" s="35"/>
      <c r="B11" s="35"/>
      <c r="C11" s="35"/>
      <c r="D11" s="114"/>
      <c r="E11" s="35"/>
      <c r="F11" s="34"/>
      <c r="G11" s="35"/>
      <c r="H11" s="156"/>
      <c r="I11" s="35"/>
      <c r="J11" s="39"/>
      <c r="K11" s="43"/>
      <c r="L11" s="43"/>
      <c r="M11" s="43"/>
      <c r="N11" s="43"/>
      <c r="O11" s="35"/>
      <c r="P11" s="35"/>
      <c r="Q11" s="35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35" ht="12.75">
      <c r="A12" s="35"/>
      <c r="B12" s="35"/>
      <c r="C12" s="35"/>
      <c r="D12" s="114"/>
      <c r="E12" s="35"/>
      <c r="F12" s="34"/>
      <c r="G12" s="35"/>
      <c r="H12" s="156"/>
      <c r="I12" s="35"/>
      <c r="J12" s="39"/>
      <c r="K12" s="43"/>
      <c r="L12" s="43"/>
      <c r="M12" s="43"/>
      <c r="N12" s="43"/>
      <c r="O12" s="35"/>
      <c r="P12" s="35"/>
      <c r="Q12" s="35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17" ht="12.75">
      <c r="A13" s="35"/>
      <c r="B13" s="35"/>
      <c r="C13" s="35"/>
      <c r="D13" s="114"/>
      <c r="E13" s="35"/>
      <c r="F13" s="35"/>
      <c r="G13" s="35"/>
      <c r="H13" s="156"/>
      <c r="I13" s="35"/>
      <c r="J13" s="35"/>
      <c r="O13" s="35"/>
      <c r="P13" s="35"/>
      <c r="Q13" s="35"/>
    </row>
    <row r="14" spans="1:17" ht="12.75">
      <c r="A14" s="35"/>
      <c r="B14" s="35"/>
      <c r="C14" s="35"/>
      <c r="D14" s="114"/>
      <c r="E14" s="35"/>
      <c r="F14" s="35"/>
      <c r="G14" s="35"/>
      <c r="H14" s="156"/>
      <c r="I14" s="35"/>
      <c r="J14" s="35"/>
      <c r="O14" s="35"/>
      <c r="P14" s="35"/>
      <c r="Q14" s="35"/>
    </row>
    <row r="15" spans="1:17" ht="12.75">
      <c r="A15" s="35"/>
      <c r="B15" s="35"/>
      <c r="C15" s="35"/>
      <c r="D15" s="114"/>
      <c r="E15" s="35"/>
      <c r="F15" s="35"/>
      <c r="G15" s="35"/>
      <c r="H15" s="156"/>
      <c r="I15" s="35"/>
      <c r="J15" s="35"/>
      <c r="O15" s="35"/>
      <c r="P15" s="35"/>
      <c r="Q15" s="35"/>
    </row>
    <row r="16" spans="4:15" ht="12.75">
      <c r="D16" s="115"/>
      <c r="O16" s="35"/>
    </row>
    <row r="17" spans="4:15" ht="12.75">
      <c r="D17" s="115"/>
      <c r="O17" s="35"/>
    </row>
    <row r="18" ht="12.75">
      <c r="D18" s="115"/>
    </row>
    <row r="19" ht="12.75">
      <c r="D19" s="115"/>
    </row>
    <row r="20" ht="12.75">
      <c r="D20" s="115"/>
    </row>
    <row r="21" ht="12.75">
      <c r="D21" s="115"/>
    </row>
    <row r="22" ht="12.75">
      <c r="D22" s="115"/>
    </row>
    <row r="23" ht="12.75">
      <c r="D23" s="115"/>
    </row>
    <row r="24" ht="12.75">
      <c r="D24" s="115"/>
    </row>
    <row r="25" ht="12.75">
      <c r="D25" s="115"/>
    </row>
    <row r="26" ht="12.75">
      <c r="D26" s="115"/>
    </row>
    <row r="27" ht="12.75">
      <c r="D27" s="115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75.xml><?xml version="1.0" encoding="utf-8"?>
<worksheet xmlns="http://schemas.openxmlformats.org/spreadsheetml/2006/main" xmlns:r="http://schemas.openxmlformats.org/officeDocument/2006/relationships">
  <sheetPr codeName="Ark4111111175">
    <tabColor indexed="43"/>
    <pageSetUpPr fitToPage="1"/>
  </sheetPr>
  <dimension ref="A1:AI27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288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1096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107</v>
      </c>
      <c r="E4" s="16" t="s">
        <v>108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299</v>
      </c>
      <c r="D6" s="1" t="s">
        <v>496</v>
      </c>
      <c r="E6" s="1" t="s">
        <v>289</v>
      </c>
      <c r="F6" s="53" t="s">
        <v>290</v>
      </c>
      <c r="G6" s="14" t="s">
        <v>291</v>
      </c>
      <c r="H6" s="160" t="s">
        <v>959</v>
      </c>
      <c r="I6" s="14" t="s">
        <v>292</v>
      </c>
      <c r="J6" s="14" t="s">
        <v>295</v>
      </c>
      <c r="K6" s="14" t="s">
        <v>296</v>
      </c>
      <c r="L6" s="14" t="s">
        <v>297</v>
      </c>
      <c r="M6" s="14" t="s">
        <v>298</v>
      </c>
      <c r="N6" s="285" t="s">
        <v>595</v>
      </c>
      <c r="O6" s="54" t="s">
        <v>293</v>
      </c>
      <c r="P6" s="54" t="s">
        <v>294</v>
      </c>
      <c r="Q6" s="29"/>
    </row>
    <row r="7" spans="1:17" ht="51">
      <c r="A7" s="38"/>
      <c r="B7" s="20"/>
      <c r="C7" s="2">
        <v>1000</v>
      </c>
      <c r="D7" s="138" t="s">
        <v>1097</v>
      </c>
      <c r="E7" s="76" t="s">
        <v>1098</v>
      </c>
      <c r="F7" s="3" t="s">
        <v>879</v>
      </c>
      <c r="G7" s="136">
        <v>60</v>
      </c>
      <c r="H7" s="168" t="s">
        <v>961</v>
      </c>
      <c r="I7" s="3" t="s">
        <v>321</v>
      </c>
      <c r="J7" s="3" t="s">
        <v>320</v>
      </c>
      <c r="K7" s="3">
        <v>4</v>
      </c>
      <c r="L7" s="3" t="s">
        <v>320</v>
      </c>
      <c r="M7" s="3">
        <v>5</v>
      </c>
      <c r="N7" s="3">
        <v>7</v>
      </c>
      <c r="O7" s="75" t="s">
        <v>1103</v>
      </c>
      <c r="P7" s="5" t="s">
        <v>1104</v>
      </c>
      <c r="Q7" s="29"/>
    </row>
    <row r="8" spans="1:17" ht="25.5">
      <c r="A8" s="38"/>
      <c r="B8" s="20"/>
      <c r="C8" s="8">
        <v>1010</v>
      </c>
      <c r="D8" s="96" t="s">
        <v>1105</v>
      </c>
      <c r="E8" s="67" t="s">
        <v>1106</v>
      </c>
      <c r="F8" s="7" t="s">
        <v>701</v>
      </c>
      <c r="G8" s="107">
        <v>120</v>
      </c>
      <c r="H8" s="161" t="s">
        <v>961</v>
      </c>
      <c r="I8" s="7" t="s">
        <v>321</v>
      </c>
      <c r="J8" s="7" t="s">
        <v>322</v>
      </c>
      <c r="K8" s="7">
        <v>4</v>
      </c>
      <c r="L8" s="7" t="s">
        <v>320</v>
      </c>
      <c r="M8" s="7">
        <v>2</v>
      </c>
      <c r="N8" s="7">
        <v>2</v>
      </c>
      <c r="O8" s="67" t="s">
        <v>1107</v>
      </c>
      <c r="P8" s="9"/>
      <c r="Q8" s="29"/>
    </row>
    <row r="9" spans="1:17" ht="12.75">
      <c r="A9" s="38"/>
      <c r="B9" s="20"/>
      <c r="C9" s="10"/>
      <c r="D9" s="110"/>
      <c r="E9" s="10"/>
      <c r="F9" s="11"/>
      <c r="G9" s="11"/>
      <c r="H9" s="162"/>
      <c r="I9" s="11"/>
      <c r="J9" s="11"/>
      <c r="K9" s="11"/>
      <c r="L9" s="11"/>
      <c r="M9" s="11"/>
      <c r="N9" s="11"/>
      <c r="O9" s="12"/>
      <c r="P9" s="13"/>
      <c r="Q9" s="29"/>
    </row>
    <row r="10" spans="1:35" ht="13.5" thickBot="1">
      <c r="A10" s="38"/>
      <c r="B10" s="21"/>
      <c r="C10" s="42"/>
      <c r="D10" s="113"/>
      <c r="E10" s="32"/>
      <c r="F10" s="32"/>
      <c r="G10" s="32"/>
      <c r="H10" s="163"/>
      <c r="I10" s="32"/>
      <c r="J10" s="32"/>
      <c r="K10" s="33"/>
      <c r="L10" s="33"/>
      <c r="M10" s="33"/>
      <c r="N10" s="33"/>
      <c r="O10" s="32"/>
      <c r="P10" s="32"/>
      <c r="Q10" s="30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35" ht="12.75">
      <c r="A11" s="35"/>
      <c r="B11" s="35"/>
      <c r="C11" s="35"/>
      <c r="D11" s="114"/>
      <c r="E11" s="35"/>
      <c r="F11" s="34"/>
      <c r="G11" s="35"/>
      <c r="H11" s="164"/>
      <c r="I11" s="35"/>
      <c r="J11" s="39"/>
      <c r="K11" s="43"/>
      <c r="L11" s="43"/>
      <c r="M11" s="43"/>
      <c r="N11" s="43"/>
      <c r="O11" s="35"/>
      <c r="P11" s="35"/>
      <c r="Q11" s="35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35" ht="12.75">
      <c r="A12" s="35"/>
      <c r="B12" s="35"/>
      <c r="C12" s="35"/>
      <c r="D12" s="114"/>
      <c r="E12" s="35"/>
      <c r="F12" s="34"/>
      <c r="G12" s="35"/>
      <c r="H12" s="164"/>
      <c r="I12" s="35"/>
      <c r="J12" s="39"/>
      <c r="K12" s="43"/>
      <c r="L12" s="43"/>
      <c r="M12" s="43"/>
      <c r="N12" s="43"/>
      <c r="O12" s="35"/>
      <c r="P12" s="35"/>
      <c r="Q12" s="35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17" ht="12.75">
      <c r="A13" s="35"/>
      <c r="B13" s="35"/>
      <c r="C13" s="35"/>
      <c r="D13" s="114"/>
      <c r="E13" s="35"/>
      <c r="F13" s="35"/>
      <c r="G13" s="35"/>
      <c r="H13" s="164"/>
      <c r="I13" s="35"/>
      <c r="J13" s="35"/>
      <c r="O13" s="35"/>
      <c r="P13" s="35"/>
      <c r="Q13" s="35"/>
    </row>
    <row r="14" spans="1:17" ht="12.75">
      <c r="A14" s="35"/>
      <c r="B14" s="35"/>
      <c r="C14" s="35"/>
      <c r="D14" s="114"/>
      <c r="E14" s="35"/>
      <c r="F14" s="35"/>
      <c r="G14" s="35"/>
      <c r="H14" s="164"/>
      <c r="I14" s="35"/>
      <c r="J14" s="35"/>
      <c r="O14" s="35"/>
      <c r="P14" s="35"/>
      <c r="Q14" s="35"/>
    </row>
    <row r="15" spans="1:17" ht="12.75">
      <c r="A15" s="35"/>
      <c r="B15" s="35"/>
      <c r="C15" s="35"/>
      <c r="D15" s="114"/>
      <c r="E15" s="35"/>
      <c r="F15" s="35"/>
      <c r="G15" s="35"/>
      <c r="H15" s="164"/>
      <c r="I15" s="35"/>
      <c r="J15" s="35"/>
      <c r="O15" s="35"/>
      <c r="P15" s="35"/>
      <c r="Q15" s="35"/>
    </row>
    <row r="16" spans="4:15" ht="12.75">
      <c r="D16" s="115"/>
      <c r="O16" s="35"/>
    </row>
    <row r="17" spans="4:15" ht="12.75">
      <c r="D17" s="115"/>
      <c r="O17" s="35"/>
    </row>
    <row r="18" ht="12.75">
      <c r="D18" s="115"/>
    </row>
    <row r="19" ht="12.75">
      <c r="D19" s="115"/>
    </row>
    <row r="20" ht="12.75">
      <c r="D20" s="115"/>
    </row>
    <row r="21" ht="12.75">
      <c r="D21" s="115"/>
    </row>
    <row r="22" ht="12.75">
      <c r="D22" s="115"/>
    </row>
    <row r="23" ht="12.75">
      <c r="D23" s="115"/>
    </row>
    <row r="24" ht="12.75">
      <c r="D24" s="115"/>
    </row>
    <row r="25" ht="12.75">
      <c r="D25" s="115"/>
    </row>
    <row r="26" ht="12.75">
      <c r="D26" s="115"/>
    </row>
    <row r="27" ht="12.75">
      <c r="D27" s="115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76.xml><?xml version="1.0" encoding="utf-8"?>
<worksheet xmlns="http://schemas.openxmlformats.org/spreadsheetml/2006/main" xmlns:r="http://schemas.openxmlformats.org/officeDocument/2006/relationships">
  <sheetPr codeName="Ark4111111176">
    <tabColor indexed="43"/>
    <pageSetUpPr fitToPage="1"/>
  </sheetPr>
  <dimension ref="A1:AI27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288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1108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110</v>
      </c>
      <c r="E4" s="16" t="s">
        <v>111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299</v>
      </c>
      <c r="D6" s="1" t="s">
        <v>496</v>
      </c>
      <c r="E6" s="1" t="s">
        <v>289</v>
      </c>
      <c r="F6" s="53" t="s">
        <v>290</v>
      </c>
      <c r="G6" s="14" t="s">
        <v>291</v>
      </c>
      <c r="H6" s="160" t="s">
        <v>959</v>
      </c>
      <c r="I6" s="14" t="s">
        <v>292</v>
      </c>
      <c r="J6" s="14" t="s">
        <v>295</v>
      </c>
      <c r="K6" s="14" t="s">
        <v>296</v>
      </c>
      <c r="L6" s="14" t="s">
        <v>297</v>
      </c>
      <c r="M6" s="14" t="s">
        <v>298</v>
      </c>
      <c r="N6" s="285" t="s">
        <v>595</v>
      </c>
      <c r="O6" s="54" t="s">
        <v>293</v>
      </c>
      <c r="P6" s="54" t="s">
        <v>294</v>
      </c>
      <c r="Q6" s="29"/>
    </row>
    <row r="7" spans="1:17" ht="25.5">
      <c r="A7" s="38"/>
      <c r="B7" s="20"/>
      <c r="C7" s="8">
        <v>1000</v>
      </c>
      <c r="D7" s="96" t="s">
        <v>1109</v>
      </c>
      <c r="E7" s="67" t="s">
        <v>1106</v>
      </c>
      <c r="F7" s="7" t="s">
        <v>701</v>
      </c>
      <c r="G7" s="107">
        <v>120</v>
      </c>
      <c r="H7" s="161" t="s">
        <v>961</v>
      </c>
      <c r="I7" s="7" t="s">
        <v>321</v>
      </c>
      <c r="J7" s="7" t="s">
        <v>322</v>
      </c>
      <c r="K7" s="7">
        <v>4</v>
      </c>
      <c r="L7" s="7" t="s">
        <v>320</v>
      </c>
      <c r="M7" s="7">
        <v>1</v>
      </c>
      <c r="N7" s="7">
        <v>0.5</v>
      </c>
      <c r="O7" s="67" t="s">
        <v>0</v>
      </c>
      <c r="P7" s="9"/>
      <c r="Q7" s="29"/>
    </row>
    <row r="8" spans="1:17" ht="12.75">
      <c r="A8" s="38"/>
      <c r="B8" s="20"/>
      <c r="C8" s="10"/>
      <c r="D8" s="110"/>
      <c r="E8" s="10"/>
      <c r="F8" s="11"/>
      <c r="G8" s="11"/>
      <c r="H8" s="162"/>
      <c r="I8" s="11"/>
      <c r="J8" s="11"/>
      <c r="K8" s="11"/>
      <c r="L8" s="11"/>
      <c r="M8" s="11"/>
      <c r="N8" s="11"/>
      <c r="O8" s="12"/>
      <c r="P8" s="13"/>
      <c r="Q8" s="29"/>
    </row>
    <row r="9" spans="1:35" ht="13.5" thickBot="1">
      <c r="A9" s="38"/>
      <c r="B9" s="21"/>
      <c r="C9" s="42"/>
      <c r="D9" s="113"/>
      <c r="E9" s="32"/>
      <c r="F9" s="32"/>
      <c r="G9" s="32"/>
      <c r="H9" s="163"/>
      <c r="I9" s="32"/>
      <c r="J9" s="32"/>
      <c r="K9" s="33"/>
      <c r="L9" s="33"/>
      <c r="M9" s="33"/>
      <c r="N9" s="33"/>
      <c r="O9" s="32"/>
      <c r="P9" s="32"/>
      <c r="Q9" s="30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</row>
    <row r="10" spans="1:35" ht="12.75">
      <c r="A10" s="35"/>
      <c r="B10" s="35"/>
      <c r="C10" s="35"/>
      <c r="D10" s="114"/>
      <c r="E10" s="35"/>
      <c r="F10" s="34"/>
      <c r="G10" s="35"/>
      <c r="H10" s="164"/>
      <c r="I10" s="35"/>
      <c r="J10" s="39"/>
      <c r="K10" s="43"/>
      <c r="L10" s="43"/>
      <c r="M10" s="43"/>
      <c r="N10" s="43"/>
      <c r="O10" s="35"/>
      <c r="P10" s="35"/>
      <c r="Q10" s="35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35" ht="12.75">
      <c r="A11" s="35"/>
      <c r="B11" s="35"/>
      <c r="C11" s="35"/>
      <c r="D11" s="114"/>
      <c r="E11" s="35"/>
      <c r="F11" s="35"/>
      <c r="G11" s="35"/>
      <c r="H11" s="164"/>
      <c r="I11" s="35"/>
      <c r="J11" s="39"/>
      <c r="K11" s="43"/>
      <c r="L11" s="43"/>
      <c r="M11" s="43"/>
      <c r="N11" s="43"/>
      <c r="O11" s="35"/>
      <c r="P11" s="35"/>
      <c r="Q11" s="35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17" ht="12.75">
      <c r="A12" s="35"/>
      <c r="B12" s="35"/>
      <c r="C12" s="35"/>
      <c r="D12" s="114"/>
      <c r="E12" s="35"/>
      <c r="F12" s="35"/>
      <c r="G12" s="35"/>
      <c r="H12" s="164"/>
      <c r="I12" s="35"/>
      <c r="J12" s="35"/>
      <c r="O12" s="35"/>
      <c r="P12" s="35"/>
      <c r="Q12" s="35"/>
    </row>
    <row r="13" spans="1:17" ht="12.75">
      <c r="A13" s="35"/>
      <c r="B13" s="35"/>
      <c r="C13" s="35"/>
      <c r="D13" s="114"/>
      <c r="E13" s="35"/>
      <c r="F13" s="35"/>
      <c r="G13" s="35"/>
      <c r="H13" s="164"/>
      <c r="I13" s="35"/>
      <c r="J13" s="35"/>
      <c r="O13" s="35"/>
      <c r="P13" s="35"/>
      <c r="Q13" s="35"/>
    </row>
    <row r="14" ht="12.75">
      <c r="D14" s="115"/>
    </row>
    <row r="15" ht="12.75">
      <c r="D15" s="115"/>
    </row>
    <row r="16" ht="12.75">
      <c r="D16" s="115"/>
    </row>
    <row r="17" ht="12.75">
      <c r="D17" s="115"/>
    </row>
    <row r="18" ht="12.75">
      <c r="D18" s="115"/>
    </row>
    <row r="19" ht="12.75">
      <c r="D19" s="115"/>
    </row>
    <row r="20" ht="12.75">
      <c r="D20" s="115"/>
    </row>
    <row r="21" ht="12.75">
      <c r="D21" s="115"/>
    </row>
    <row r="22" ht="12.75">
      <c r="D22" s="115"/>
    </row>
    <row r="23" ht="12.75">
      <c r="D23" s="115"/>
    </row>
    <row r="24" ht="12.75">
      <c r="D24" s="115"/>
    </row>
    <row r="25" ht="12.75">
      <c r="D25" s="115"/>
    </row>
    <row r="26" ht="12.75">
      <c r="D26" s="115"/>
    </row>
    <row r="27" ht="12.75">
      <c r="D27" s="115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77.xml><?xml version="1.0" encoding="utf-8"?>
<worksheet xmlns="http://schemas.openxmlformats.org/spreadsheetml/2006/main" xmlns:r="http://schemas.openxmlformats.org/officeDocument/2006/relationships">
  <sheetPr codeName="Ark4111111177">
    <tabColor indexed="43"/>
    <pageSetUpPr fitToPage="1"/>
  </sheetPr>
  <dimension ref="A1:AI27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288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1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112</v>
      </c>
      <c r="E4" s="16" t="s">
        <v>113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299</v>
      </c>
      <c r="D6" s="1" t="s">
        <v>496</v>
      </c>
      <c r="E6" s="1" t="s">
        <v>289</v>
      </c>
      <c r="F6" s="53" t="s">
        <v>290</v>
      </c>
      <c r="G6" s="14" t="s">
        <v>291</v>
      </c>
      <c r="H6" s="160" t="s">
        <v>959</v>
      </c>
      <c r="I6" s="14" t="s">
        <v>292</v>
      </c>
      <c r="J6" s="14" t="s">
        <v>295</v>
      </c>
      <c r="K6" s="14" t="s">
        <v>296</v>
      </c>
      <c r="L6" s="14" t="s">
        <v>297</v>
      </c>
      <c r="M6" s="14" t="s">
        <v>298</v>
      </c>
      <c r="N6" s="285" t="s">
        <v>595</v>
      </c>
      <c r="O6" s="54" t="s">
        <v>293</v>
      </c>
      <c r="P6" s="54" t="s">
        <v>294</v>
      </c>
      <c r="Q6" s="29"/>
    </row>
    <row r="7" spans="1:17" ht="55.5" customHeight="1">
      <c r="A7" s="38"/>
      <c r="B7" s="20"/>
      <c r="C7" s="2">
        <v>1000</v>
      </c>
      <c r="D7" s="138" t="s">
        <v>2</v>
      </c>
      <c r="E7" s="76" t="s">
        <v>1005</v>
      </c>
      <c r="F7" s="3" t="s">
        <v>879</v>
      </c>
      <c r="G7" s="136">
        <v>60</v>
      </c>
      <c r="H7" s="168" t="s">
        <v>961</v>
      </c>
      <c r="I7" s="3" t="s">
        <v>321</v>
      </c>
      <c r="J7" s="3" t="s">
        <v>320</v>
      </c>
      <c r="K7" s="3">
        <v>4</v>
      </c>
      <c r="L7" s="3" t="s">
        <v>320</v>
      </c>
      <c r="M7" s="3">
        <v>5</v>
      </c>
      <c r="N7" s="3">
        <v>1.5</v>
      </c>
      <c r="O7" s="75" t="s">
        <v>3</v>
      </c>
      <c r="P7" s="5" t="s">
        <v>1104</v>
      </c>
      <c r="Q7" s="29"/>
    </row>
    <row r="8" spans="1:17" ht="25.5">
      <c r="A8" s="38"/>
      <c r="B8" s="20"/>
      <c r="C8" s="8">
        <v>1010</v>
      </c>
      <c r="D8" s="96" t="s">
        <v>4</v>
      </c>
      <c r="E8" s="67" t="s">
        <v>1106</v>
      </c>
      <c r="F8" s="7" t="s">
        <v>701</v>
      </c>
      <c r="G8" s="107">
        <v>120</v>
      </c>
      <c r="H8" s="161" t="s">
        <v>961</v>
      </c>
      <c r="I8" s="7" t="s">
        <v>321</v>
      </c>
      <c r="J8" s="7" t="s">
        <v>322</v>
      </c>
      <c r="K8" s="7">
        <v>4</v>
      </c>
      <c r="L8" s="7" t="s">
        <v>320</v>
      </c>
      <c r="M8" s="7">
        <v>1</v>
      </c>
      <c r="N8" s="7">
        <v>0.5</v>
      </c>
      <c r="O8" s="67" t="s">
        <v>0</v>
      </c>
      <c r="P8" s="9"/>
      <c r="Q8" s="29"/>
    </row>
    <row r="9" spans="1:17" ht="12.75">
      <c r="A9" s="38"/>
      <c r="B9" s="20"/>
      <c r="C9" s="10"/>
      <c r="D9" s="110"/>
      <c r="E9" s="10"/>
      <c r="F9" s="11"/>
      <c r="G9" s="11"/>
      <c r="H9" s="162"/>
      <c r="I9" s="11"/>
      <c r="J9" s="11"/>
      <c r="K9" s="11"/>
      <c r="L9" s="11"/>
      <c r="M9" s="11"/>
      <c r="N9" s="11"/>
      <c r="O9" s="12"/>
      <c r="P9" s="13"/>
      <c r="Q9" s="29"/>
    </row>
    <row r="10" spans="1:35" ht="13.5" thickBot="1">
      <c r="A10" s="38"/>
      <c r="B10" s="21"/>
      <c r="C10" s="42"/>
      <c r="D10" s="113"/>
      <c r="E10" s="32"/>
      <c r="F10" s="32"/>
      <c r="G10" s="32"/>
      <c r="H10" s="163"/>
      <c r="I10" s="32"/>
      <c r="J10" s="32"/>
      <c r="K10" s="33"/>
      <c r="L10" s="33"/>
      <c r="M10" s="33"/>
      <c r="N10" s="33"/>
      <c r="O10" s="32"/>
      <c r="P10" s="32"/>
      <c r="Q10" s="30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35" ht="12.75">
      <c r="A11" s="35"/>
      <c r="B11" s="35"/>
      <c r="C11" s="35"/>
      <c r="D11" s="114"/>
      <c r="E11" s="35"/>
      <c r="F11" s="34"/>
      <c r="G11" s="35"/>
      <c r="H11" s="164"/>
      <c r="I11" s="35"/>
      <c r="J11" s="39"/>
      <c r="K11" s="43"/>
      <c r="L11" s="43"/>
      <c r="M11" s="43"/>
      <c r="N11" s="43"/>
      <c r="O11" s="35"/>
      <c r="P11" s="35"/>
      <c r="Q11" s="35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35" ht="12.75">
      <c r="A12" s="35"/>
      <c r="B12" s="35"/>
      <c r="C12" s="35"/>
      <c r="D12" s="114"/>
      <c r="E12" s="35"/>
      <c r="F12" s="35"/>
      <c r="G12" s="35"/>
      <c r="H12" s="164"/>
      <c r="I12" s="35"/>
      <c r="J12" s="39"/>
      <c r="K12" s="43"/>
      <c r="L12" s="43"/>
      <c r="M12" s="43"/>
      <c r="N12" s="43"/>
      <c r="O12" s="35"/>
      <c r="P12" s="35"/>
      <c r="Q12" s="35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17" ht="12.75">
      <c r="A13" s="35"/>
      <c r="B13" s="35"/>
      <c r="C13" s="35"/>
      <c r="D13" s="114"/>
      <c r="E13" s="35"/>
      <c r="F13" s="35"/>
      <c r="G13" s="35"/>
      <c r="H13" s="164"/>
      <c r="I13" s="35"/>
      <c r="J13" s="35"/>
      <c r="O13" s="35"/>
      <c r="P13" s="35"/>
      <c r="Q13" s="35"/>
    </row>
    <row r="14" spans="1:17" ht="12.75">
      <c r="A14" s="35"/>
      <c r="B14" s="35"/>
      <c r="C14" s="35"/>
      <c r="D14" s="114"/>
      <c r="E14" s="35"/>
      <c r="F14" s="35"/>
      <c r="G14" s="35"/>
      <c r="H14" s="164"/>
      <c r="I14" s="35"/>
      <c r="J14" s="35"/>
      <c r="O14" s="35"/>
      <c r="P14" s="35"/>
      <c r="Q14" s="35"/>
    </row>
    <row r="15" spans="1:17" ht="12.75">
      <c r="A15" s="35"/>
      <c r="B15" s="35"/>
      <c r="C15" s="35"/>
      <c r="D15" s="114"/>
      <c r="E15" s="35"/>
      <c r="F15" s="35"/>
      <c r="G15" s="35"/>
      <c r="H15" s="164"/>
      <c r="I15" s="35"/>
      <c r="J15" s="35"/>
      <c r="O15" s="35"/>
      <c r="P15" s="35"/>
      <c r="Q15" s="35"/>
    </row>
    <row r="16" spans="4:15" ht="12.75">
      <c r="D16" s="115"/>
      <c r="O16" s="35"/>
    </row>
    <row r="17" spans="4:15" ht="12.75">
      <c r="D17" s="115"/>
      <c r="O17" s="35"/>
    </row>
    <row r="18" ht="12.75">
      <c r="D18" s="115"/>
    </row>
    <row r="19" ht="12.75">
      <c r="D19" s="115"/>
    </row>
    <row r="20" ht="12.75">
      <c r="D20" s="115"/>
    </row>
    <row r="21" ht="12.75">
      <c r="D21" s="115"/>
    </row>
    <row r="22" ht="12.75">
      <c r="D22" s="115"/>
    </row>
    <row r="23" ht="12.75">
      <c r="D23" s="115"/>
    </row>
    <row r="24" ht="12.75">
      <c r="D24" s="115"/>
    </row>
    <row r="25" ht="12.75">
      <c r="D25" s="115"/>
    </row>
    <row r="26" ht="12.75">
      <c r="D26" s="115"/>
    </row>
    <row r="27" ht="12.75">
      <c r="D27" s="115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78.xml><?xml version="1.0" encoding="utf-8"?>
<worksheet xmlns="http://schemas.openxmlformats.org/spreadsheetml/2006/main" xmlns:r="http://schemas.openxmlformats.org/officeDocument/2006/relationships">
  <sheetPr codeName="Ark4111111178">
    <tabColor indexed="43"/>
    <pageSetUpPr fitToPage="1"/>
  </sheetPr>
  <dimension ref="A1:AI27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288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132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114</v>
      </c>
      <c r="E4" s="16" t="s">
        <v>115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299</v>
      </c>
      <c r="D6" s="1" t="s">
        <v>496</v>
      </c>
      <c r="E6" s="1" t="s">
        <v>289</v>
      </c>
      <c r="F6" s="53" t="s">
        <v>290</v>
      </c>
      <c r="G6" s="14" t="s">
        <v>291</v>
      </c>
      <c r="H6" s="160" t="s">
        <v>959</v>
      </c>
      <c r="I6" s="14" t="s">
        <v>292</v>
      </c>
      <c r="J6" s="14" t="s">
        <v>295</v>
      </c>
      <c r="K6" s="14" t="s">
        <v>296</v>
      </c>
      <c r="L6" s="14" t="s">
        <v>297</v>
      </c>
      <c r="M6" s="14" t="s">
        <v>298</v>
      </c>
      <c r="N6" s="285" t="s">
        <v>595</v>
      </c>
      <c r="O6" s="54" t="s">
        <v>293</v>
      </c>
      <c r="P6" s="54" t="s">
        <v>294</v>
      </c>
      <c r="Q6" s="29"/>
    </row>
    <row r="7" spans="1:17" ht="25.5">
      <c r="A7" s="38"/>
      <c r="B7" s="20"/>
      <c r="C7" s="4">
        <v>1000</v>
      </c>
      <c r="D7" s="98" t="s">
        <v>133</v>
      </c>
      <c r="E7" s="97" t="s">
        <v>134</v>
      </c>
      <c r="F7" s="7" t="s">
        <v>350</v>
      </c>
      <c r="G7" s="7">
        <v>1</v>
      </c>
      <c r="H7" s="161" t="s">
        <v>961</v>
      </c>
      <c r="I7" s="7" t="s">
        <v>135</v>
      </c>
      <c r="J7" s="7" t="s">
        <v>322</v>
      </c>
      <c r="K7" s="7">
        <v>1</v>
      </c>
      <c r="L7" s="7" t="s">
        <v>322</v>
      </c>
      <c r="M7" s="7">
        <v>1</v>
      </c>
      <c r="N7" s="7">
        <v>0.5</v>
      </c>
      <c r="O7" s="8" t="s">
        <v>136</v>
      </c>
      <c r="P7" s="9"/>
      <c r="Q7" s="29"/>
    </row>
    <row r="8" spans="1:17" ht="25.5">
      <c r="A8" s="38"/>
      <c r="B8" s="20"/>
      <c r="C8" s="8">
        <v>1010</v>
      </c>
      <c r="D8" s="96" t="s">
        <v>137</v>
      </c>
      <c r="E8" s="8" t="s">
        <v>138</v>
      </c>
      <c r="F8" s="7" t="s">
        <v>701</v>
      </c>
      <c r="G8" s="7">
        <v>6</v>
      </c>
      <c r="H8" s="161" t="s">
        <v>961</v>
      </c>
      <c r="I8" s="7" t="s">
        <v>135</v>
      </c>
      <c r="J8" s="7" t="s">
        <v>322</v>
      </c>
      <c r="K8" s="7">
        <v>2</v>
      </c>
      <c r="L8" s="7" t="s">
        <v>320</v>
      </c>
      <c r="M8" s="7">
        <v>1</v>
      </c>
      <c r="N8" s="7">
        <v>0.4</v>
      </c>
      <c r="O8" s="67" t="s">
        <v>139</v>
      </c>
      <c r="P8" s="9"/>
      <c r="Q8" s="29"/>
    </row>
    <row r="9" spans="1:17" ht="25.5">
      <c r="A9" s="38"/>
      <c r="B9" s="20"/>
      <c r="C9" s="8">
        <v>1020</v>
      </c>
      <c r="D9" s="96" t="s">
        <v>140</v>
      </c>
      <c r="E9" s="8" t="s">
        <v>141</v>
      </c>
      <c r="F9" s="7" t="s">
        <v>350</v>
      </c>
      <c r="G9" s="107">
        <v>6</v>
      </c>
      <c r="H9" s="161" t="s">
        <v>961</v>
      </c>
      <c r="I9" s="7" t="s">
        <v>135</v>
      </c>
      <c r="J9" s="7" t="s">
        <v>322</v>
      </c>
      <c r="K9" s="7">
        <v>2</v>
      </c>
      <c r="L9" s="7" t="s">
        <v>322</v>
      </c>
      <c r="M9" s="7">
        <v>1</v>
      </c>
      <c r="N9" s="7">
        <v>0.4</v>
      </c>
      <c r="O9" s="67" t="s">
        <v>142</v>
      </c>
      <c r="P9" s="9"/>
      <c r="Q9" s="29"/>
    </row>
    <row r="10" spans="1:17" ht="25.5">
      <c r="A10" s="38"/>
      <c r="B10" s="20"/>
      <c r="C10" s="8">
        <v>1030</v>
      </c>
      <c r="D10" s="96" t="s">
        <v>143</v>
      </c>
      <c r="E10" s="8" t="s">
        <v>144</v>
      </c>
      <c r="F10" s="7" t="s">
        <v>350</v>
      </c>
      <c r="G10" s="107">
        <v>6</v>
      </c>
      <c r="H10" s="161" t="s">
        <v>961</v>
      </c>
      <c r="I10" s="7" t="s">
        <v>135</v>
      </c>
      <c r="J10" s="7" t="s">
        <v>322</v>
      </c>
      <c r="K10" s="7">
        <v>2</v>
      </c>
      <c r="L10" s="7" t="s">
        <v>322</v>
      </c>
      <c r="M10" s="7">
        <v>1</v>
      </c>
      <c r="N10" s="7">
        <v>0.4</v>
      </c>
      <c r="O10" s="67" t="s">
        <v>145</v>
      </c>
      <c r="P10" s="9"/>
      <c r="Q10" s="29"/>
    </row>
    <row r="11" spans="1:17" ht="25.5">
      <c r="A11" s="38"/>
      <c r="B11" s="20"/>
      <c r="C11" s="8">
        <v>1040</v>
      </c>
      <c r="D11" s="96" t="s">
        <v>146</v>
      </c>
      <c r="E11" s="8" t="s">
        <v>147</v>
      </c>
      <c r="F11" s="7" t="s">
        <v>701</v>
      </c>
      <c r="G11" s="107">
        <v>6</v>
      </c>
      <c r="H11" s="161" t="s">
        <v>961</v>
      </c>
      <c r="I11" s="7" t="s">
        <v>135</v>
      </c>
      <c r="J11" s="7" t="s">
        <v>322</v>
      </c>
      <c r="K11" s="7">
        <v>2</v>
      </c>
      <c r="L11" s="7" t="s">
        <v>320</v>
      </c>
      <c r="M11" s="7">
        <v>1</v>
      </c>
      <c r="N11" s="7">
        <v>0.4</v>
      </c>
      <c r="O11" s="8" t="s">
        <v>139</v>
      </c>
      <c r="P11" s="9"/>
      <c r="Q11" s="29"/>
    </row>
    <row r="12" spans="1:17" ht="25.5">
      <c r="A12" s="38"/>
      <c r="B12" s="20"/>
      <c r="C12" s="8">
        <v>1050</v>
      </c>
      <c r="D12" s="96" t="s">
        <v>148</v>
      </c>
      <c r="E12" s="8" t="s">
        <v>149</v>
      </c>
      <c r="F12" s="7" t="s">
        <v>701</v>
      </c>
      <c r="G12" s="107">
        <v>6</v>
      </c>
      <c r="H12" s="161" t="s">
        <v>961</v>
      </c>
      <c r="I12" s="7" t="s">
        <v>135</v>
      </c>
      <c r="J12" s="7" t="s">
        <v>322</v>
      </c>
      <c r="K12" s="7">
        <v>2</v>
      </c>
      <c r="L12" s="7" t="s">
        <v>320</v>
      </c>
      <c r="M12" s="7">
        <v>1</v>
      </c>
      <c r="N12" s="7">
        <v>0.4</v>
      </c>
      <c r="O12" s="67" t="s">
        <v>139</v>
      </c>
      <c r="P12" s="9"/>
      <c r="Q12" s="29"/>
    </row>
    <row r="13" spans="1:17" ht="25.5">
      <c r="A13" s="38"/>
      <c r="B13" s="20"/>
      <c r="C13" s="8">
        <v>1060</v>
      </c>
      <c r="D13" s="96" t="s">
        <v>150</v>
      </c>
      <c r="E13" s="74" t="s">
        <v>151</v>
      </c>
      <c r="F13" s="7" t="s">
        <v>701</v>
      </c>
      <c r="G13" s="7">
        <v>6</v>
      </c>
      <c r="H13" s="161" t="s">
        <v>961</v>
      </c>
      <c r="I13" s="7" t="s">
        <v>135</v>
      </c>
      <c r="J13" s="7" t="s">
        <v>322</v>
      </c>
      <c r="K13" s="7">
        <v>2</v>
      </c>
      <c r="L13" s="7" t="s">
        <v>320</v>
      </c>
      <c r="M13" s="7">
        <v>1</v>
      </c>
      <c r="N13" s="7">
        <v>0.4</v>
      </c>
      <c r="O13" s="8" t="s">
        <v>152</v>
      </c>
      <c r="P13" s="9"/>
      <c r="Q13" s="29"/>
    </row>
    <row r="14" spans="1:17" ht="25.5">
      <c r="A14" s="38"/>
      <c r="B14" s="20"/>
      <c r="C14" s="8">
        <v>1070</v>
      </c>
      <c r="D14" s="96" t="s">
        <v>153</v>
      </c>
      <c r="E14" s="74" t="s">
        <v>154</v>
      </c>
      <c r="F14" s="7" t="s">
        <v>350</v>
      </c>
      <c r="G14" s="7">
        <v>12</v>
      </c>
      <c r="H14" s="161" t="s">
        <v>961</v>
      </c>
      <c r="I14" s="7" t="s">
        <v>135</v>
      </c>
      <c r="J14" s="7" t="s">
        <v>322</v>
      </c>
      <c r="K14" s="7">
        <v>2</v>
      </c>
      <c r="L14" s="7" t="s">
        <v>322</v>
      </c>
      <c r="M14" s="7">
        <v>1</v>
      </c>
      <c r="N14" s="7">
        <v>0.4</v>
      </c>
      <c r="O14" s="8" t="s">
        <v>155</v>
      </c>
      <c r="P14" s="9"/>
      <c r="Q14" s="29"/>
    </row>
    <row r="15" spans="1:17" ht="12.75">
      <c r="A15" s="38"/>
      <c r="B15" s="20"/>
      <c r="C15" s="8">
        <v>1080</v>
      </c>
      <c r="D15" s="96" t="s">
        <v>156</v>
      </c>
      <c r="E15" s="8" t="s">
        <v>157</v>
      </c>
      <c r="F15" s="7" t="s">
        <v>872</v>
      </c>
      <c r="G15" s="107">
        <v>12</v>
      </c>
      <c r="H15" s="161" t="s">
        <v>961</v>
      </c>
      <c r="I15" s="7" t="s">
        <v>135</v>
      </c>
      <c r="J15" s="7" t="s">
        <v>322</v>
      </c>
      <c r="K15" s="7">
        <v>3</v>
      </c>
      <c r="L15" s="7" t="s">
        <v>322</v>
      </c>
      <c r="M15" s="7">
        <v>1</v>
      </c>
      <c r="N15" s="7">
        <v>4</v>
      </c>
      <c r="O15" s="67" t="s">
        <v>158</v>
      </c>
      <c r="P15" s="9"/>
      <c r="Q15" s="29"/>
    </row>
    <row r="16" spans="1:17" ht="12.75">
      <c r="A16" s="38"/>
      <c r="B16" s="20"/>
      <c r="C16" s="8">
        <v>1090</v>
      </c>
      <c r="D16" s="96" t="s">
        <v>176</v>
      </c>
      <c r="E16" s="8" t="s">
        <v>177</v>
      </c>
      <c r="F16" s="7" t="s">
        <v>872</v>
      </c>
      <c r="G16" s="107">
        <v>12</v>
      </c>
      <c r="H16" s="161" t="s">
        <v>961</v>
      </c>
      <c r="I16" s="7" t="s">
        <v>135</v>
      </c>
      <c r="J16" s="7" t="s">
        <v>322</v>
      </c>
      <c r="K16" s="7">
        <v>3</v>
      </c>
      <c r="L16" s="7" t="s">
        <v>322</v>
      </c>
      <c r="M16" s="7">
        <v>1</v>
      </c>
      <c r="N16" s="7">
        <v>1</v>
      </c>
      <c r="O16" s="8" t="s">
        <v>158</v>
      </c>
      <c r="P16" s="9"/>
      <c r="Q16" s="29"/>
    </row>
    <row r="17" spans="1:17" ht="25.5">
      <c r="A17" s="38"/>
      <c r="B17" s="20"/>
      <c r="C17" s="8">
        <v>1100</v>
      </c>
      <c r="D17" s="96" t="s">
        <v>178</v>
      </c>
      <c r="E17" s="8" t="s">
        <v>179</v>
      </c>
      <c r="F17" s="7" t="s">
        <v>872</v>
      </c>
      <c r="G17" s="107">
        <v>12</v>
      </c>
      <c r="H17" s="161" t="s">
        <v>961</v>
      </c>
      <c r="I17" s="7" t="s">
        <v>135</v>
      </c>
      <c r="J17" s="7" t="s">
        <v>322</v>
      </c>
      <c r="K17" s="7">
        <v>3</v>
      </c>
      <c r="L17" s="7" t="s">
        <v>322</v>
      </c>
      <c r="M17" s="7">
        <v>1</v>
      </c>
      <c r="N17" s="7">
        <v>1</v>
      </c>
      <c r="O17" s="67" t="s">
        <v>158</v>
      </c>
      <c r="P17" s="9"/>
      <c r="Q17" s="29"/>
    </row>
    <row r="18" spans="1:17" ht="12.75">
      <c r="A18" s="38"/>
      <c r="B18" s="20"/>
      <c r="C18" s="99"/>
      <c r="D18" s="112"/>
      <c r="E18" s="99"/>
      <c r="F18" s="11"/>
      <c r="G18" s="11"/>
      <c r="H18" s="162"/>
      <c r="I18" s="11"/>
      <c r="J18" s="11"/>
      <c r="K18" s="11"/>
      <c r="L18" s="11"/>
      <c r="M18" s="11"/>
      <c r="N18" s="11"/>
      <c r="O18" s="12"/>
      <c r="P18" s="13"/>
      <c r="Q18" s="29"/>
    </row>
    <row r="19" spans="1:35" ht="13.5" thickBot="1">
      <c r="A19" s="38"/>
      <c r="B19" s="21"/>
      <c r="C19" s="42"/>
      <c r="D19" s="113"/>
      <c r="E19" s="32"/>
      <c r="F19" s="32"/>
      <c r="G19" s="32"/>
      <c r="H19" s="163"/>
      <c r="I19" s="32"/>
      <c r="J19" s="32"/>
      <c r="K19" s="33"/>
      <c r="L19" s="33"/>
      <c r="M19" s="33"/>
      <c r="N19" s="33"/>
      <c r="O19" s="32"/>
      <c r="P19" s="32"/>
      <c r="Q19" s="30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</row>
    <row r="20" spans="1:35" ht="12.75">
      <c r="A20" s="35"/>
      <c r="B20" s="35"/>
      <c r="C20" s="35"/>
      <c r="D20" s="114"/>
      <c r="E20" s="35"/>
      <c r="F20" s="34"/>
      <c r="G20" s="35"/>
      <c r="H20" s="164"/>
      <c r="I20" s="35"/>
      <c r="J20" s="39"/>
      <c r="K20" s="43"/>
      <c r="L20" s="43"/>
      <c r="M20" s="43"/>
      <c r="N20" s="43"/>
      <c r="O20" s="35"/>
      <c r="P20" s="35"/>
      <c r="Q20" s="35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</row>
    <row r="21" spans="1:35" ht="12.75">
      <c r="A21" s="35"/>
      <c r="B21" s="35"/>
      <c r="C21" s="35"/>
      <c r="D21" s="114"/>
      <c r="E21" s="35"/>
      <c r="F21" s="35"/>
      <c r="G21" s="35"/>
      <c r="H21" s="164"/>
      <c r="I21" s="35"/>
      <c r="J21" s="39"/>
      <c r="K21" s="43"/>
      <c r="L21" s="43"/>
      <c r="M21" s="43"/>
      <c r="N21" s="43"/>
      <c r="O21" s="35"/>
      <c r="P21" s="35"/>
      <c r="Q21" s="35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</row>
    <row r="22" spans="1:17" ht="12.75">
      <c r="A22" s="35"/>
      <c r="B22" s="35"/>
      <c r="C22" s="35"/>
      <c r="D22" s="114"/>
      <c r="E22" s="35"/>
      <c r="F22" s="35"/>
      <c r="G22" s="35"/>
      <c r="H22" s="164"/>
      <c r="I22" s="35"/>
      <c r="J22" s="35"/>
      <c r="O22" s="35"/>
      <c r="P22" s="35"/>
      <c r="Q22" s="35"/>
    </row>
    <row r="23" spans="1:17" ht="12.75">
      <c r="A23" s="35"/>
      <c r="B23" s="35"/>
      <c r="C23" s="35"/>
      <c r="D23" s="114"/>
      <c r="E23" s="35"/>
      <c r="F23" s="35"/>
      <c r="G23" s="35"/>
      <c r="H23" s="164"/>
      <c r="I23" s="35"/>
      <c r="J23" s="35"/>
      <c r="O23" s="35"/>
      <c r="P23" s="35"/>
      <c r="Q23" s="35"/>
    </row>
    <row r="24" spans="1:17" ht="12.75">
      <c r="A24" s="35"/>
      <c r="B24" s="35"/>
      <c r="C24" s="35"/>
      <c r="D24" s="114"/>
      <c r="E24" s="35"/>
      <c r="F24" s="35"/>
      <c r="G24" s="35"/>
      <c r="H24" s="164"/>
      <c r="I24" s="35"/>
      <c r="J24" s="35"/>
      <c r="O24" s="35"/>
      <c r="P24" s="35"/>
      <c r="Q24" s="35"/>
    </row>
    <row r="25" spans="4:15" ht="12.75">
      <c r="D25" s="115"/>
      <c r="O25" s="35"/>
    </row>
    <row r="26" spans="4:15" ht="12.75">
      <c r="D26" s="115"/>
      <c r="O26" s="35"/>
    </row>
    <row r="27" ht="12.75">
      <c r="D27" s="115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79.xml><?xml version="1.0" encoding="utf-8"?>
<worksheet xmlns="http://schemas.openxmlformats.org/spreadsheetml/2006/main" xmlns:r="http://schemas.openxmlformats.org/officeDocument/2006/relationships">
  <sheetPr codeName="Ark4111111179">
    <tabColor indexed="43"/>
    <pageSetUpPr fitToPage="1"/>
  </sheetPr>
  <dimension ref="A1:AI27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288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180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116</v>
      </c>
      <c r="E4" s="16" t="s">
        <v>117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299</v>
      </c>
      <c r="D6" s="1" t="s">
        <v>496</v>
      </c>
      <c r="E6" s="1" t="s">
        <v>289</v>
      </c>
      <c r="F6" s="53" t="s">
        <v>290</v>
      </c>
      <c r="G6" s="14" t="s">
        <v>291</v>
      </c>
      <c r="H6" s="160" t="s">
        <v>959</v>
      </c>
      <c r="I6" s="14" t="s">
        <v>292</v>
      </c>
      <c r="J6" s="14" t="s">
        <v>295</v>
      </c>
      <c r="K6" s="14" t="s">
        <v>296</v>
      </c>
      <c r="L6" s="14" t="s">
        <v>297</v>
      </c>
      <c r="M6" s="14" t="s">
        <v>298</v>
      </c>
      <c r="N6" s="285" t="s">
        <v>595</v>
      </c>
      <c r="O6" s="54" t="s">
        <v>293</v>
      </c>
      <c r="P6" s="54" t="s">
        <v>294</v>
      </c>
      <c r="Q6" s="29"/>
    </row>
    <row r="7" spans="1:17" ht="25.5">
      <c r="A7" s="38"/>
      <c r="B7" s="20"/>
      <c r="C7" s="8">
        <v>1000</v>
      </c>
      <c r="D7" s="96" t="s">
        <v>181</v>
      </c>
      <c r="E7" s="8" t="s">
        <v>182</v>
      </c>
      <c r="F7" s="7" t="s">
        <v>879</v>
      </c>
      <c r="G7" s="107">
        <v>1</v>
      </c>
      <c r="H7" s="161" t="s">
        <v>961</v>
      </c>
      <c r="I7" s="7" t="s">
        <v>183</v>
      </c>
      <c r="J7" s="7" t="s">
        <v>322</v>
      </c>
      <c r="K7" s="7">
        <v>1</v>
      </c>
      <c r="L7" s="7" t="s">
        <v>322</v>
      </c>
      <c r="M7" s="7">
        <v>1</v>
      </c>
      <c r="N7" s="7">
        <v>0</v>
      </c>
      <c r="O7" s="67" t="s">
        <v>184</v>
      </c>
      <c r="P7" s="9"/>
      <c r="Q7" s="29"/>
    </row>
    <row r="8" spans="1:17" ht="12.75">
      <c r="A8" s="38"/>
      <c r="B8" s="20"/>
      <c r="C8" s="8">
        <v>1010</v>
      </c>
      <c r="D8" s="96" t="s">
        <v>185</v>
      </c>
      <c r="E8" s="8" t="s">
        <v>186</v>
      </c>
      <c r="F8" s="7" t="s">
        <v>879</v>
      </c>
      <c r="G8" s="107">
        <v>1</v>
      </c>
      <c r="H8" s="161" t="s">
        <v>961</v>
      </c>
      <c r="I8" s="7" t="s">
        <v>183</v>
      </c>
      <c r="J8" s="7" t="s">
        <v>322</v>
      </c>
      <c r="K8" s="7">
        <v>1</v>
      </c>
      <c r="L8" s="7" t="s">
        <v>322</v>
      </c>
      <c r="M8" s="7">
        <v>1</v>
      </c>
      <c r="N8" s="7">
        <v>0</v>
      </c>
      <c r="O8" s="67" t="s">
        <v>187</v>
      </c>
      <c r="P8" s="9"/>
      <c r="Q8" s="29"/>
    </row>
    <row r="9" spans="1:17" ht="25.5">
      <c r="A9" s="38"/>
      <c r="B9" s="20"/>
      <c r="C9" s="56">
        <v>1020</v>
      </c>
      <c r="D9" s="128" t="s">
        <v>188</v>
      </c>
      <c r="E9" s="56" t="s">
        <v>189</v>
      </c>
      <c r="F9" s="57" t="s">
        <v>701</v>
      </c>
      <c r="G9" s="105">
        <v>3</v>
      </c>
      <c r="H9" s="167" t="s">
        <v>961</v>
      </c>
      <c r="I9" s="57" t="s">
        <v>183</v>
      </c>
      <c r="J9" s="57" t="s">
        <v>322</v>
      </c>
      <c r="K9" s="57">
        <v>2</v>
      </c>
      <c r="L9" s="57" t="s">
        <v>320</v>
      </c>
      <c r="M9" s="57">
        <v>1</v>
      </c>
      <c r="N9" s="57">
        <v>2</v>
      </c>
      <c r="O9" s="125" t="s">
        <v>190</v>
      </c>
      <c r="P9" s="58"/>
      <c r="Q9" s="29"/>
    </row>
    <row r="10" spans="1:17" ht="12.75">
      <c r="A10" s="38"/>
      <c r="B10" s="20"/>
      <c r="C10" s="8">
        <v>1030</v>
      </c>
      <c r="D10" s="96" t="s">
        <v>191</v>
      </c>
      <c r="E10" s="8" t="s">
        <v>192</v>
      </c>
      <c r="F10" s="7" t="s">
        <v>701</v>
      </c>
      <c r="G10" s="107">
        <v>3</v>
      </c>
      <c r="H10" s="161" t="s">
        <v>961</v>
      </c>
      <c r="I10" s="7" t="s">
        <v>183</v>
      </c>
      <c r="J10" s="7" t="s">
        <v>322</v>
      </c>
      <c r="K10" s="7">
        <v>2</v>
      </c>
      <c r="L10" s="7" t="s">
        <v>320</v>
      </c>
      <c r="M10" s="7">
        <v>1</v>
      </c>
      <c r="N10" s="7">
        <v>2</v>
      </c>
      <c r="O10" s="67" t="s">
        <v>193</v>
      </c>
      <c r="P10" s="9"/>
      <c r="Q10" s="29"/>
    </row>
    <row r="11" spans="1:17" ht="12" customHeight="1">
      <c r="A11" s="38"/>
      <c r="B11" s="20"/>
      <c r="C11" s="56">
        <v>1040</v>
      </c>
      <c r="D11" s="128" t="s">
        <v>194</v>
      </c>
      <c r="E11" s="56" t="s">
        <v>195</v>
      </c>
      <c r="F11" s="57" t="s">
        <v>879</v>
      </c>
      <c r="G11" s="105">
        <v>12</v>
      </c>
      <c r="H11" s="167" t="s">
        <v>961</v>
      </c>
      <c r="I11" s="57" t="s">
        <v>183</v>
      </c>
      <c r="J11" s="57" t="s">
        <v>322</v>
      </c>
      <c r="K11" s="57">
        <v>4</v>
      </c>
      <c r="L11" s="57" t="s">
        <v>320</v>
      </c>
      <c r="M11" s="57">
        <v>1</v>
      </c>
      <c r="N11" s="57">
        <v>5</v>
      </c>
      <c r="O11" s="125" t="s">
        <v>196</v>
      </c>
      <c r="P11" s="58"/>
      <c r="Q11" s="29"/>
    </row>
    <row r="12" spans="1:17" ht="25.5">
      <c r="A12" s="38"/>
      <c r="B12" s="20"/>
      <c r="C12" s="8">
        <v>1050</v>
      </c>
      <c r="D12" s="96" t="s">
        <v>197</v>
      </c>
      <c r="E12" s="8" t="s">
        <v>198</v>
      </c>
      <c r="F12" s="7" t="s">
        <v>872</v>
      </c>
      <c r="G12" s="107">
        <v>36</v>
      </c>
      <c r="H12" s="161" t="s">
        <v>961</v>
      </c>
      <c r="I12" s="7" t="s">
        <v>183</v>
      </c>
      <c r="J12" s="7" t="s">
        <v>322</v>
      </c>
      <c r="K12" s="7">
        <v>4</v>
      </c>
      <c r="L12" s="7" t="s">
        <v>320</v>
      </c>
      <c r="M12" s="7">
        <v>1</v>
      </c>
      <c r="N12" s="7">
        <v>0.5</v>
      </c>
      <c r="O12" s="67" t="s">
        <v>199</v>
      </c>
      <c r="P12" s="9"/>
      <c r="Q12" s="29"/>
    </row>
    <row r="13" spans="1:17" ht="25.5">
      <c r="A13" s="38"/>
      <c r="B13" s="20"/>
      <c r="C13" s="8">
        <v>1060</v>
      </c>
      <c r="D13" s="96" t="s">
        <v>200</v>
      </c>
      <c r="E13" s="8" t="s">
        <v>201</v>
      </c>
      <c r="F13" s="7" t="s">
        <v>872</v>
      </c>
      <c r="G13" s="107">
        <v>36</v>
      </c>
      <c r="H13" s="161" t="s">
        <v>961</v>
      </c>
      <c r="I13" s="7" t="s">
        <v>183</v>
      </c>
      <c r="J13" s="7" t="s">
        <v>322</v>
      </c>
      <c r="K13" s="7">
        <v>4</v>
      </c>
      <c r="L13" s="7" t="s">
        <v>320</v>
      </c>
      <c r="M13" s="7">
        <v>1</v>
      </c>
      <c r="N13" s="7">
        <v>0.5</v>
      </c>
      <c r="O13" s="67" t="s">
        <v>202</v>
      </c>
      <c r="P13" s="9"/>
      <c r="Q13" s="29"/>
    </row>
    <row r="14" spans="1:17" ht="12.75">
      <c r="A14" s="38"/>
      <c r="B14" s="20"/>
      <c r="C14" s="10"/>
      <c r="D14" s="110"/>
      <c r="E14" s="10"/>
      <c r="F14" s="11"/>
      <c r="G14" s="11"/>
      <c r="H14" s="162"/>
      <c r="I14" s="11"/>
      <c r="J14" s="11"/>
      <c r="K14" s="11"/>
      <c r="L14" s="11"/>
      <c r="M14" s="11"/>
      <c r="N14" s="11"/>
      <c r="O14" s="12"/>
      <c r="P14" s="13"/>
      <c r="Q14" s="29"/>
    </row>
    <row r="15" spans="1:35" ht="13.5" thickBot="1">
      <c r="A15" s="38"/>
      <c r="B15" s="21"/>
      <c r="C15" s="42"/>
      <c r="D15" s="113"/>
      <c r="E15" s="32"/>
      <c r="F15" s="32"/>
      <c r="G15" s="32"/>
      <c r="H15" s="163"/>
      <c r="I15" s="32"/>
      <c r="J15" s="32"/>
      <c r="K15" s="33"/>
      <c r="L15" s="33"/>
      <c r="M15" s="33"/>
      <c r="N15" s="33"/>
      <c r="O15" s="32"/>
      <c r="P15" s="32"/>
      <c r="Q15" s="30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</row>
    <row r="16" spans="1:35" ht="12.75">
      <c r="A16" s="35"/>
      <c r="B16" s="35"/>
      <c r="C16" s="35"/>
      <c r="D16" s="114"/>
      <c r="E16" s="35"/>
      <c r="F16" s="34"/>
      <c r="G16" s="35"/>
      <c r="H16" s="164"/>
      <c r="I16" s="35"/>
      <c r="J16" s="39"/>
      <c r="K16" s="43"/>
      <c r="L16" s="43"/>
      <c r="M16" s="43"/>
      <c r="N16" s="43"/>
      <c r="O16" s="35"/>
      <c r="P16" s="35"/>
      <c r="Q16" s="35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</row>
    <row r="17" spans="1:35" ht="12.75">
      <c r="A17" s="35"/>
      <c r="B17" s="35"/>
      <c r="C17" s="35"/>
      <c r="D17" s="114"/>
      <c r="E17" s="35"/>
      <c r="F17" s="35"/>
      <c r="G17" s="35"/>
      <c r="H17" s="164"/>
      <c r="I17" s="35"/>
      <c r="J17" s="39"/>
      <c r="K17" s="43"/>
      <c r="L17" s="43"/>
      <c r="M17" s="43"/>
      <c r="N17" s="43"/>
      <c r="O17" s="35"/>
      <c r="P17" s="35"/>
      <c r="Q17" s="35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</row>
    <row r="18" spans="1:17" ht="12.75">
      <c r="A18" s="35"/>
      <c r="B18" s="35"/>
      <c r="C18" s="35"/>
      <c r="D18" s="114"/>
      <c r="E18" s="35"/>
      <c r="F18" s="35"/>
      <c r="G18" s="35"/>
      <c r="H18" s="164"/>
      <c r="I18" s="35"/>
      <c r="J18" s="35"/>
      <c r="O18" s="35"/>
      <c r="P18" s="35"/>
      <c r="Q18" s="35"/>
    </row>
    <row r="19" spans="1:17" ht="12.75">
      <c r="A19" s="35"/>
      <c r="B19" s="35"/>
      <c r="C19" s="35"/>
      <c r="D19" s="114"/>
      <c r="E19" s="35"/>
      <c r="F19" s="35"/>
      <c r="G19" s="35"/>
      <c r="H19" s="164"/>
      <c r="I19" s="35"/>
      <c r="J19" s="35"/>
      <c r="O19" s="35"/>
      <c r="P19" s="35"/>
      <c r="Q19" s="35"/>
    </row>
    <row r="20" spans="1:17" ht="12.75">
      <c r="A20" s="35"/>
      <c r="B20" s="35"/>
      <c r="C20" s="35"/>
      <c r="D20" s="114"/>
      <c r="E20" s="35"/>
      <c r="F20" s="35"/>
      <c r="G20" s="35"/>
      <c r="H20" s="164"/>
      <c r="I20" s="35"/>
      <c r="J20" s="35"/>
      <c r="O20" s="35"/>
      <c r="P20" s="35"/>
      <c r="Q20" s="35"/>
    </row>
    <row r="21" spans="1:17" ht="12.75">
      <c r="A21" s="35"/>
      <c r="B21" s="35"/>
      <c r="C21" s="35"/>
      <c r="D21" s="114"/>
      <c r="E21" s="35"/>
      <c r="F21" s="35"/>
      <c r="G21" s="35"/>
      <c r="H21" s="164"/>
      <c r="I21" s="35"/>
      <c r="J21" s="35"/>
      <c r="O21" s="35"/>
      <c r="P21" s="35"/>
      <c r="Q21" s="35"/>
    </row>
    <row r="22" spans="1:17" ht="12.75">
      <c r="A22" s="35"/>
      <c r="B22" s="35"/>
      <c r="C22" s="35"/>
      <c r="D22" s="114"/>
      <c r="E22" s="35"/>
      <c r="F22" s="35"/>
      <c r="G22" s="35"/>
      <c r="H22" s="164"/>
      <c r="I22" s="35"/>
      <c r="J22" s="35"/>
      <c r="O22" s="35"/>
      <c r="P22" s="35"/>
      <c r="Q22" s="35"/>
    </row>
    <row r="23" spans="1:17" ht="12.75">
      <c r="A23" s="35"/>
      <c r="B23" s="35"/>
      <c r="C23" s="35"/>
      <c r="D23" s="114"/>
      <c r="E23" s="35"/>
      <c r="F23" s="35"/>
      <c r="G23" s="35"/>
      <c r="H23" s="164"/>
      <c r="I23" s="35"/>
      <c r="J23" s="35"/>
      <c r="O23" s="35"/>
      <c r="P23" s="35"/>
      <c r="Q23" s="35"/>
    </row>
    <row r="24" spans="4:15" ht="12.75">
      <c r="D24" s="115"/>
      <c r="O24" s="35"/>
    </row>
    <row r="25" spans="4:15" ht="12.75">
      <c r="D25" s="115"/>
      <c r="O25" s="35"/>
    </row>
    <row r="26" ht="12.75">
      <c r="D26" s="115"/>
    </row>
    <row r="27" ht="12.75">
      <c r="D27" s="115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Ark4111111118">
    <tabColor indexed="43"/>
    <pageSetUpPr fitToPage="1"/>
  </sheetPr>
  <dimension ref="A1:AI28"/>
  <sheetViews>
    <sheetView workbookViewId="0" topLeftCell="A1">
      <selection activeCell="C15" sqref="C15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288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300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261" t="s">
        <v>10</v>
      </c>
      <c r="E4" s="16" t="s">
        <v>325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299</v>
      </c>
      <c r="D6" s="1" t="s">
        <v>496</v>
      </c>
      <c r="E6" s="1" t="s">
        <v>289</v>
      </c>
      <c r="F6" s="53" t="s">
        <v>290</v>
      </c>
      <c r="G6" s="14" t="s">
        <v>291</v>
      </c>
      <c r="H6" s="160" t="s">
        <v>959</v>
      </c>
      <c r="I6" s="14" t="s">
        <v>292</v>
      </c>
      <c r="J6" s="14" t="s">
        <v>295</v>
      </c>
      <c r="K6" s="14" t="s">
        <v>296</v>
      </c>
      <c r="L6" s="14" t="s">
        <v>297</v>
      </c>
      <c r="M6" s="14" t="s">
        <v>298</v>
      </c>
      <c r="N6" s="285" t="s">
        <v>595</v>
      </c>
      <c r="O6" s="54" t="s">
        <v>293</v>
      </c>
      <c r="P6" s="54" t="s">
        <v>294</v>
      </c>
      <c r="Q6" s="29"/>
    </row>
    <row r="7" spans="1:17" ht="25.5">
      <c r="A7" s="38"/>
      <c r="B7" s="20"/>
      <c r="C7" s="97">
        <v>1000</v>
      </c>
      <c r="D7" s="97" t="s">
        <v>502</v>
      </c>
      <c r="E7" s="265" t="s">
        <v>854</v>
      </c>
      <c r="F7" s="92" t="s">
        <v>701</v>
      </c>
      <c r="G7" s="92">
        <v>12</v>
      </c>
      <c r="H7" s="266" t="s">
        <v>961</v>
      </c>
      <c r="I7" s="92" t="s">
        <v>321</v>
      </c>
      <c r="J7" s="92" t="s">
        <v>322</v>
      </c>
      <c r="K7" s="92">
        <v>2</v>
      </c>
      <c r="L7" s="92" t="s">
        <v>320</v>
      </c>
      <c r="M7" s="92">
        <v>1</v>
      </c>
      <c r="N7" s="92">
        <v>0.2</v>
      </c>
      <c r="O7" s="97" t="s">
        <v>438</v>
      </c>
      <c r="P7" s="267"/>
      <c r="Q7" s="29"/>
    </row>
    <row r="8" spans="1:17" ht="12.75">
      <c r="A8" s="38"/>
      <c r="B8" s="20"/>
      <c r="C8" s="74">
        <v>1010</v>
      </c>
      <c r="D8" s="74" t="s">
        <v>658</v>
      </c>
      <c r="E8" s="74" t="s">
        <v>326</v>
      </c>
      <c r="F8" s="72" t="s">
        <v>701</v>
      </c>
      <c r="G8" s="72">
        <v>12</v>
      </c>
      <c r="H8" s="171" t="s">
        <v>961</v>
      </c>
      <c r="I8" s="72" t="s">
        <v>321</v>
      </c>
      <c r="J8" s="72" t="s">
        <v>322</v>
      </c>
      <c r="K8" s="72">
        <v>3</v>
      </c>
      <c r="L8" s="72" t="s">
        <v>320</v>
      </c>
      <c r="M8" s="72">
        <v>1</v>
      </c>
      <c r="N8" s="72">
        <v>0.2</v>
      </c>
      <c r="O8" s="73" t="s">
        <v>438</v>
      </c>
      <c r="P8" s="268"/>
      <c r="Q8" s="29"/>
    </row>
    <row r="9" spans="1:17" ht="12.75">
      <c r="A9" s="38"/>
      <c r="B9" s="20"/>
      <c r="C9" s="74">
        <v>1020</v>
      </c>
      <c r="D9" s="74" t="s">
        <v>707</v>
      </c>
      <c r="E9" s="74" t="s">
        <v>704</v>
      </c>
      <c r="F9" s="72" t="s">
        <v>701</v>
      </c>
      <c r="G9" s="72">
        <v>12</v>
      </c>
      <c r="H9" s="171" t="s">
        <v>960</v>
      </c>
      <c r="I9" s="72" t="s">
        <v>321</v>
      </c>
      <c r="J9" s="72" t="s">
        <v>322</v>
      </c>
      <c r="K9" s="72">
        <v>3</v>
      </c>
      <c r="L9" s="72" t="s">
        <v>320</v>
      </c>
      <c r="M9" s="72">
        <v>1</v>
      </c>
      <c r="N9" s="72">
        <v>0.15</v>
      </c>
      <c r="O9" s="264" t="s">
        <v>705</v>
      </c>
      <c r="P9" s="268" t="s">
        <v>359</v>
      </c>
      <c r="Q9" s="29"/>
    </row>
    <row r="10" spans="1:17" ht="25.5">
      <c r="A10" s="38"/>
      <c r="B10" s="20"/>
      <c r="C10" s="8">
        <v>1030</v>
      </c>
      <c r="D10" s="8" t="s">
        <v>706</v>
      </c>
      <c r="E10" s="8" t="s">
        <v>1039</v>
      </c>
      <c r="F10" s="72" t="s">
        <v>879</v>
      </c>
      <c r="G10" s="72">
        <v>12</v>
      </c>
      <c r="H10" s="171" t="s">
        <v>960</v>
      </c>
      <c r="I10" s="72" t="s">
        <v>321</v>
      </c>
      <c r="J10" s="72" t="s">
        <v>322</v>
      </c>
      <c r="K10" s="72"/>
      <c r="L10" s="72" t="s">
        <v>320</v>
      </c>
      <c r="M10" s="72">
        <v>1</v>
      </c>
      <c r="N10" s="72">
        <v>0.2</v>
      </c>
      <c r="O10" s="74" t="s">
        <v>852</v>
      </c>
      <c r="P10" s="9"/>
      <c r="Q10" s="29"/>
    </row>
    <row r="11" spans="1:17" ht="12.75">
      <c r="A11" s="38"/>
      <c r="B11" s="20"/>
      <c r="C11" s="8">
        <v>1050</v>
      </c>
      <c r="D11" s="8" t="s">
        <v>503</v>
      </c>
      <c r="E11" s="8" t="s">
        <v>327</v>
      </c>
      <c r="F11" s="72" t="s">
        <v>701</v>
      </c>
      <c r="G11" s="72">
        <v>60</v>
      </c>
      <c r="H11" s="171" t="s">
        <v>961</v>
      </c>
      <c r="I11" s="72" t="s">
        <v>321</v>
      </c>
      <c r="J11" s="72" t="s">
        <v>322</v>
      </c>
      <c r="K11" s="72">
        <v>4</v>
      </c>
      <c r="L11" s="72" t="s">
        <v>320</v>
      </c>
      <c r="M11" s="72">
        <v>1</v>
      </c>
      <c r="N11" s="72">
        <v>0.5</v>
      </c>
      <c r="O11" s="73" t="s">
        <v>438</v>
      </c>
      <c r="P11" s="9"/>
      <c r="Q11" s="29"/>
    </row>
    <row r="12" spans="1:17" ht="12.75">
      <c r="A12" s="38"/>
      <c r="B12" s="20"/>
      <c r="C12" s="8">
        <v>1060</v>
      </c>
      <c r="D12" s="8" t="s">
        <v>519</v>
      </c>
      <c r="E12" s="8" t="s">
        <v>339</v>
      </c>
      <c r="F12" s="72" t="s">
        <v>701</v>
      </c>
      <c r="G12" s="72">
        <v>60</v>
      </c>
      <c r="H12" s="171" t="s">
        <v>960</v>
      </c>
      <c r="I12" s="72" t="s">
        <v>321</v>
      </c>
      <c r="J12" s="72" t="s">
        <v>320</v>
      </c>
      <c r="K12" s="72">
        <v>4</v>
      </c>
      <c r="L12" s="72" t="s">
        <v>322</v>
      </c>
      <c r="M12" s="72">
        <v>2</v>
      </c>
      <c r="N12" s="72">
        <v>0.5</v>
      </c>
      <c r="O12" s="74" t="s">
        <v>437</v>
      </c>
      <c r="P12" s="9"/>
      <c r="Q12" s="29"/>
    </row>
    <row r="13" spans="1:17" ht="12.75">
      <c r="A13" s="38"/>
      <c r="B13" s="20"/>
      <c r="C13" s="8">
        <v>1070</v>
      </c>
      <c r="D13" s="8" t="s">
        <v>505</v>
      </c>
      <c r="E13" s="8" t="s">
        <v>331</v>
      </c>
      <c r="F13" s="72" t="s">
        <v>701</v>
      </c>
      <c r="G13" s="72">
        <v>120</v>
      </c>
      <c r="H13" s="171" t="s">
        <v>961</v>
      </c>
      <c r="I13" s="72" t="s">
        <v>321</v>
      </c>
      <c r="J13" s="72" t="s">
        <v>322</v>
      </c>
      <c r="K13" s="72">
        <v>4</v>
      </c>
      <c r="L13" s="72" t="s">
        <v>320</v>
      </c>
      <c r="M13" s="72">
        <v>1</v>
      </c>
      <c r="N13" s="72">
        <v>0.2</v>
      </c>
      <c r="O13" s="74" t="s">
        <v>439</v>
      </c>
      <c r="P13" s="9"/>
      <c r="Q13" s="29"/>
    </row>
    <row r="14" spans="1:17" ht="12.75">
      <c r="A14" s="38"/>
      <c r="B14" s="20"/>
      <c r="C14" s="8">
        <v>1080</v>
      </c>
      <c r="D14" s="8" t="s">
        <v>504</v>
      </c>
      <c r="E14" s="67" t="s">
        <v>472</v>
      </c>
      <c r="F14" s="72" t="s">
        <v>701</v>
      </c>
      <c r="G14" s="72">
        <v>120</v>
      </c>
      <c r="H14" s="171" t="s">
        <v>961</v>
      </c>
      <c r="I14" s="72" t="s">
        <v>321</v>
      </c>
      <c r="J14" s="72" t="s">
        <v>320</v>
      </c>
      <c r="K14" s="72">
        <v>4</v>
      </c>
      <c r="L14" s="72" t="s">
        <v>322</v>
      </c>
      <c r="M14" s="72">
        <v>1</v>
      </c>
      <c r="N14" s="72">
        <v>0.2</v>
      </c>
      <c r="O14" s="74" t="s">
        <v>438</v>
      </c>
      <c r="P14" s="9"/>
      <c r="Q14" s="29"/>
    </row>
    <row r="15" spans="1:17" ht="12.75">
      <c r="A15" s="38"/>
      <c r="B15" s="20"/>
      <c r="C15" s="8">
        <v>1090</v>
      </c>
      <c r="D15" s="8" t="s">
        <v>514</v>
      </c>
      <c r="E15" s="8" t="s">
        <v>338</v>
      </c>
      <c r="F15" s="72" t="s">
        <v>701</v>
      </c>
      <c r="G15" s="72">
        <v>120</v>
      </c>
      <c r="H15" s="171" t="s">
        <v>961</v>
      </c>
      <c r="I15" s="72" t="s">
        <v>321</v>
      </c>
      <c r="J15" s="72" t="s">
        <v>320</v>
      </c>
      <c r="K15" s="72">
        <v>4</v>
      </c>
      <c r="L15" s="72" t="s">
        <v>322</v>
      </c>
      <c r="M15" s="72">
        <v>1</v>
      </c>
      <c r="N15" s="72">
        <v>0.2</v>
      </c>
      <c r="O15" s="74"/>
      <c r="P15" s="9"/>
      <c r="Q15" s="29"/>
    </row>
    <row r="16" spans="1:17" ht="25.5">
      <c r="A16" s="38"/>
      <c r="B16" s="20"/>
      <c r="C16" s="8">
        <v>1100</v>
      </c>
      <c r="D16" s="8" t="s">
        <v>716</v>
      </c>
      <c r="E16" s="8" t="s">
        <v>1039</v>
      </c>
      <c r="F16" s="72" t="s">
        <v>879</v>
      </c>
      <c r="G16" s="72" t="s">
        <v>329</v>
      </c>
      <c r="H16" s="171" t="s">
        <v>961</v>
      </c>
      <c r="I16" s="72" t="s">
        <v>321</v>
      </c>
      <c r="J16" s="72" t="s">
        <v>322</v>
      </c>
      <c r="K16" s="72"/>
      <c r="L16" s="72" t="s">
        <v>320</v>
      </c>
      <c r="M16" s="72">
        <v>1</v>
      </c>
      <c r="N16" s="72">
        <v>0.2</v>
      </c>
      <c r="O16" s="74" t="s">
        <v>852</v>
      </c>
      <c r="P16" s="9"/>
      <c r="Q16" s="29"/>
    </row>
    <row r="17" spans="1:17" ht="12.75">
      <c r="A17" s="38"/>
      <c r="B17" s="20"/>
      <c r="C17" s="99"/>
      <c r="D17" s="99"/>
      <c r="E17" s="99"/>
      <c r="F17" s="64"/>
      <c r="G17" s="64"/>
      <c r="H17" s="169"/>
      <c r="I17" s="64"/>
      <c r="J17" s="64"/>
      <c r="K17" s="64"/>
      <c r="L17" s="64"/>
      <c r="M17" s="64"/>
      <c r="N17" s="64"/>
      <c r="O17" s="99"/>
      <c r="P17" s="65"/>
      <c r="Q17" s="29"/>
    </row>
    <row r="18" spans="1:35" ht="13.5" thickBot="1">
      <c r="A18" s="38"/>
      <c r="B18" s="21"/>
      <c r="C18" s="42"/>
      <c r="D18" s="42"/>
      <c r="E18" s="32"/>
      <c r="F18" s="32"/>
      <c r="G18" s="32"/>
      <c r="H18" s="163"/>
      <c r="I18" s="32"/>
      <c r="J18" s="32"/>
      <c r="K18" s="33"/>
      <c r="L18" s="33"/>
      <c r="M18" s="33"/>
      <c r="N18" s="33"/>
      <c r="O18" s="32"/>
      <c r="P18" s="32"/>
      <c r="Q18" s="30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</row>
    <row r="19" spans="1:35" ht="12.75">
      <c r="A19" s="35"/>
      <c r="B19" s="35"/>
      <c r="C19" s="35"/>
      <c r="D19" s="35"/>
      <c r="E19" s="35"/>
      <c r="F19" s="34"/>
      <c r="G19" s="35"/>
      <c r="H19" s="164"/>
      <c r="I19" s="35"/>
      <c r="J19" s="39"/>
      <c r="K19" s="43"/>
      <c r="L19" s="43"/>
      <c r="M19" s="43"/>
      <c r="N19" s="43"/>
      <c r="O19" s="35"/>
      <c r="P19" s="35"/>
      <c r="Q19" s="35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</row>
    <row r="20" spans="1:35" ht="12.75">
      <c r="A20" s="35"/>
      <c r="B20" s="35"/>
      <c r="C20" s="35"/>
      <c r="D20" s="35"/>
      <c r="E20" s="35"/>
      <c r="F20" s="35"/>
      <c r="G20" s="35"/>
      <c r="H20" s="164"/>
      <c r="I20" s="35"/>
      <c r="J20" s="39"/>
      <c r="K20" s="43"/>
      <c r="L20" s="43"/>
      <c r="M20" s="43"/>
      <c r="N20" s="43"/>
      <c r="O20" s="35"/>
      <c r="P20" s="35"/>
      <c r="Q20" s="35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</row>
    <row r="21" spans="1:17" ht="12.75">
      <c r="A21" s="35"/>
      <c r="B21" s="35"/>
      <c r="C21" s="35"/>
      <c r="D21" s="35"/>
      <c r="E21" s="35"/>
      <c r="F21" s="35"/>
      <c r="G21" s="35"/>
      <c r="H21" s="164"/>
      <c r="I21" s="35"/>
      <c r="J21" s="35"/>
      <c r="O21" s="35"/>
      <c r="P21" s="35"/>
      <c r="Q21" s="35"/>
    </row>
    <row r="22" spans="1:17" ht="12.75">
      <c r="A22" s="35"/>
      <c r="B22" s="35"/>
      <c r="C22" s="35"/>
      <c r="D22" s="35"/>
      <c r="E22" s="35"/>
      <c r="F22" s="35"/>
      <c r="G22" s="35"/>
      <c r="H22" s="164"/>
      <c r="I22" s="35"/>
      <c r="J22" s="35"/>
      <c r="O22" s="35"/>
      <c r="P22" s="35"/>
      <c r="Q22" s="35"/>
    </row>
    <row r="23" spans="1:17" ht="12.75">
      <c r="A23" s="35"/>
      <c r="B23" s="35"/>
      <c r="C23" s="35"/>
      <c r="D23" s="35"/>
      <c r="E23" s="35"/>
      <c r="F23" s="35"/>
      <c r="G23" s="35"/>
      <c r="H23" s="164"/>
      <c r="I23" s="35"/>
      <c r="J23" s="35"/>
      <c r="O23" s="35"/>
      <c r="P23" s="35"/>
      <c r="Q23" s="35"/>
    </row>
    <row r="24" spans="1:17" ht="12.75">
      <c r="A24" s="35"/>
      <c r="B24" s="35"/>
      <c r="C24" s="35"/>
      <c r="D24" s="35"/>
      <c r="E24" s="35"/>
      <c r="F24" s="35"/>
      <c r="G24" s="35"/>
      <c r="H24" s="164"/>
      <c r="I24" s="35"/>
      <c r="J24" s="35"/>
      <c r="O24" s="35"/>
      <c r="P24" s="35"/>
      <c r="Q24" s="35"/>
    </row>
    <row r="25" spans="1:17" ht="12.75">
      <c r="A25" s="35"/>
      <c r="B25" s="35"/>
      <c r="C25" s="35"/>
      <c r="D25" s="35"/>
      <c r="E25" s="35"/>
      <c r="F25" s="35"/>
      <c r="G25" s="35"/>
      <c r="H25" s="164"/>
      <c r="I25" s="35"/>
      <c r="J25" s="35"/>
      <c r="O25" s="35"/>
      <c r="P25" s="35"/>
      <c r="Q25" s="35"/>
    </row>
    <row r="26" spans="1:17" ht="12.75">
      <c r="A26" s="35"/>
      <c r="B26" s="35"/>
      <c r="C26" s="35"/>
      <c r="D26" s="35"/>
      <c r="E26" s="35"/>
      <c r="F26" s="35"/>
      <c r="G26" s="35"/>
      <c r="H26" s="164"/>
      <c r="I26" s="35"/>
      <c r="J26" s="35"/>
      <c r="O26" s="35"/>
      <c r="P26" s="35"/>
      <c r="Q26" s="35"/>
    </row>
    <row r="27" ht="12.75">
      <c r="O27" s="35"/>
    </row>
    <row r="28" ht="12.75">
      <c r="O28" s="35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80.xml><?xml version="1.0" encoding="utf-8"?>
<worksheet xmlns="http://schemas.openxmlformats.org/spreadsheetml/2006/main" xmlns:r="http://schemas.openxmlformats.org/officeDocument/2006/relationships">
  <sheetPr codeName="Ark4111111180">
    <tabColor indexed="43"/>
    <pageSetUpPr fitToPage="1"/>
  </sheetPr>
  <dimension ref="A1:AI32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288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203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118</v>
      </c>
      <c r="E4" s="16" t="s">
        <v>119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299</v>
      </c>
      <c r="D6" s="1" t="s">
        <v>496</v>
      </c>
      <c r="E6" s="1" t="s">
        <v>289</v>
      </c>
      <c r="F6" s="53" t="s">
        <v>290</v>
      </c>
      <c r="G6" s="14" t="s">
        <v>291</v>
      </c>
      <c r="H6" s="160" t="s">
        <v>959</v>
      </c>
      <c r="I6" s="14" t="s">
        <v>292</v>
      </c>
      <c r="J6" s="14" t="s">
        <v>295</v>
      </c>
      <c r="K6" s="14" t="s">
        <v>296</v>
      </c>
      <c r="L6" s="14" t="s">
        <v>297</v>
      </c>
      <c r="M6" s="14" t="s">
        <v>298</v>
      </c>
      <c r="N6" s="285" t="s">
        <v>595</v>
      </c>
      <c r="O6" s="54" t="s">
        <v>293</v>
      </c>
      <c r="P6" s="54" t="s">
        <v>294</v>
      </c>
      <c r="Q6" s="29"/>
    </row>
    <row r="7" spans="1:17" ht="25.5">
      <c r="A7" s="38"/>
      <c r="B7" s="20"/>
      <c r="C7" s="8">
        <v>1000</v>
      </c>
      <c r="D7" s="96" t="s">
        <v>204</v>
      </c>
      <c r="E7" s="67" t="s">
        <v>1006</v>
      </c>
      <c r="F7" s="7" t="s">
        <v>872</v>
      </c>
      <c r="G7" s="107">
        <v>1</v>
      </c>
      <c r="H7" s="161" t="s">
        <v>961</v>
      </c>
      <c r="I7" s="7" t="s">
        <v>183</v>
      </c>
      <c r="J7" s="7" t="s">
        <v>322</v>
      </c>
      <c r="K7" s="7">
        <v>1</v>
      </c>
      <c r="L7" s="7" t="s">
        <v>322</v>
      </c>
      <c r="M7" s="7">
        <v>1</v>
      </c>
      <c r="N7" s="7">
        <v>0.5</v>
      </c>
      <c r="O7" s="67" t="s">
        <v>205</v>
      </c>
      <c r="P7" s="9"/>
      <c r="Q7" s="29"/>
    </row>
    <row r="8" spans="1:17" ht="76.5">
      <c r="A8" s="38"/>
      <c r="B8" s="20"/>
      <c r="C8" s="8">
        <v>1010</v>
      </c>
      <c r="D8" s="96" t="s">
        <v>206</v>
      </c>
      <c r="E8" s="67" t="s">
        <v>1007</v>
      </c>
      <c r="F8" s="7" t="s">
        <v>879</v>
      </c>
      <c r="G8" s="107">
        <v>1</v>
      </c>
      <c r="H8" s="161" t="s">
        <v>961</v>
      </c>
      <c r="I8" s="7" t="s">
        <v>183</v>
      </c>
      <c r="J8" s="7" t="s">
        <v>322</v>
      </c>
      <c r="K8" s="7">
        <v>1</v>
      </c>
      <c r="L8" s="7" t="s">
        <v>320</v>
      </c>
      <c r="M8" s="7">
        <v>1</v>
      </c>
      <c r="N8" s="7">
        <v>0.5</v>
      </c>
      <c r="O8" s="67" t="s">
        <v>207</v>
      </c>
      <c r="P8" s="9"/>
      <c r="Q8" s="29"/>
    </row>
    <row r="9" spans="1:17" ht="15" customHeight="1">
      <c r="A9" s="38"/>
      <c r="B9" s="20"/>
      <c r="C9" s="8">
        <v>1020</v>
      </c>
      <c r="D9" s="96" t="s">
        <v>208</v>
      </c>
      <c r="E9" s="67" t="s">
        <v>209</v>
      </c>
      <c r="F9" s="7" t="s">
        <v>210</v>
      </c>
      <c r="G9" s="7">
        <v>1</v>
      </c>
      <c r="H9" s="161" t="s">
        <v>961</v>
      </c>
      <c r="I9" s="7" t="s">
        <v>183</v>
      </c>
      <c r="J9" s="7" t="s">
        <v>322</v>
      </c>
      <c r="K9" s="7">
        <v>1</v>
      </c>
      <c r="L9" s="7" t="s">
        <v>322</v>
      </c>
      <c r="M9" s="7">
        <v>1</v>
      </c>
      <c r="N9" s="7">
        <v>0</v>
      </c>
      <c r="O9" s="67" t="s">
        <v>211</v>
      </c>
      <c r="P9" s="9"/>
      <c r="Q9" s="29"/>
    </row>
    <row r="10" spans="1:19" s="124" customFormat="1" ht="25.5">
      <c r="A10" s="117"/>
      <c r="B10" s="118"/>
      <c r="C10" s="8">
        <v>1030</v>
      </c>
      <c r="D10" s="96" t="s">
        <v>212</v>
      </c>
      <c r="E10" s="8" t="s">
        <v>213</v>
      </c>
      <c r="F10" s="83" t="s">
        <v>210</v>
      </c>
      <c r="G10" s="139">
        <v>12</v>
      </c>
      <c r="H10" s="161" t="s">
        <v>961</v>
      </c>
      <c r="I10" s="83" t="s">
        <v>183</v>
      </c>
      <c r="J10" s="83" t="s">
        <v>322</v>
      </c>
      <c r="K10" s="83">
        <v>4</v>
      </c>
      <c r="L10" s="83" t="s">
        <v>320</v>
      </c>
      <c r="M10" s="83">
        <v>1</v>
      </c>
      <c r="N10" s="83">
        <v>0.5</v>
      </c>
      <c r="O10" s="8" t="s">
        <v>402</v>
      </c>
      <c r="P10" s="133"/>
      <c r="Q10" s="123"/>
      <c r="S10" s="36"/>
    </row>
    <row r="11" spans="1:19" s="124" customFormat="1" ht="25.5">
      <c r="A11" s="117"/>
      <c r="B11" s="118"/>
      <c r="C11" s="56">
        <v>1040</v>
      </c>
      <c r="D11" s="128" t="s">
        <v>214</v>
      </c>
      <c r="E11" s="56" t="s">
        <v>215</v>
      </c>
      <c r="F11" s="120" t="s">
        <v>210</v>
      </c>
      <c r="G11" s="121">
        <v>12</v>
      </c>
      <c r="H11" s="167" t="s">
        <v>961</v>
      </c>
      <c r="I11" s="120" t="s">
        <v>183</v>
      </c>
      <c r="J11" s="120" t="s">
        <v>322</v>
      </c>
      <c r="K11" s="120">
        <v>4</v>
      </c>
      <c r="L11" s="120" t="s">
        <v>320</v>
      </c>
      <c r="M11" s="120">
        <v>1</v>
      </c>
      <c r="N11" s="120">
        <v>0.5</v>
      </c>
      <c r="O11" s="95" t="s">
        <v>402</v>
      </c>
      <c r="P11" s="122"/>
      <c r="Q11" s="123"/>
      <c r="S11" s="36"/>
    </row>
    <row r="12" spans="1:17" ht="12.75">
      <c r="A12" s="38"/>
      <c r="B12" s="20"/>
      <c r="C12" s="10"/>
      <c r="D12" s="110"/>
      <c r="E12" s="10"/>
      <c r="F12" s="11"/>
      <c r="G12" s="11"/>
      <c r="H12" s="162"/>
      <c r="I12" s="11"/>
      <c r="J12" s="11"/>
      <c r="K12" s="11"/>
      <c r="L12" s="11"/>
      <c r="M12" s="11"/>
      <c r="N12" s="11"/>
      <c r="O12" s="12"/>
      <c r="P12" s="13"/>
      <c r="Q12" s="29"/>
    </row>
    <row r="13" spans="1:35" ht="13.5" thickBot="1">
      <c r="A13" s="38"/>
      <c r="B13" s="21"/>
      <c r="C13" s="42"/>
      <c r="D13" s="113"/>
      <c r="E13" s="32"/>
      <c r="F13" s="32"/>
      <c r="G13" s="32"/>
      <c r="H13" s="163"/>
      <c r="I13" s="32"/>
      <c r="J13" s="32"/>
      <c r="K13" s="33"/>
      <c r="L13" s="33"/>
      <c r="M13" s="33"/>
      <c r="N13" s="33"/>
      <c r="O13" s="32"/>
      <c r="P13" s="32"/>
      <c r="Q13" s="30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</row>
    <row r="14" spans="1:35" ht="12.75">
      <c r="A14" s="35"/>
      <c r="B14" s="35"/>
      <c r="C14" s="35"/>
      <c r="D14" s="114"/>
      <c r="E14" s="35"/>
      <c r="F14" s="34"/>
      <c r="G14" s="35"/>
      <c r="H14" s="164"/>
      <c r="I14" s="35"/>
      <c r="J14" s="39"/>
      <c r="K14" s="43"/>
      <c r="L14" s="43"/>
      <c r="M14" s="43"/>
      <c r="N14" s="43"/>
      <c r="O14" s="35"/>
      <c r="P14" s="35"/>
      <c r="Q14" s="35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</row>
    <row r="15" spans="1:35" ht="12.75">
      <c r="A15" s="35"/>
      <c r="B15" s="35"/>
      <c r="C15" s="35"/>
      <c r="D15" s="114"/>
      <c r="E15" s="35"/>
      <c r="F15" s="35"/>
      <c r="G15" s="35"/>
      <c r="H15" s="164"/>
      <c r="I15" s="35"/>
      <c r="J15" s="39"/>
      <c r="K15" s="43"/>
      <c r="L15" s="43"/>
      <c r="M15" s="43"/>
      <c r="N15" s="43"/>
      <c r="O15" s="35"/>
      <c r="P15" s="35"/>
      <c r="Q15" s="35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</row>
    <row r="16" spans="1:17" ht="12.75">
      <c r="A16" s="35"/>
      <c r="B16" s="35"/>
      <c r="C16" s="35"/>
      <c r="D16" s="114"/>
      <c r="E16" s="35"/>
      <c r="F16" s="35"/>
      <c r="G16" s="35"/>
      <c r="H16" s="164"/>
      <c r="I16" s="35"/>
      <c r="J16" s="35"/>
      <c r="O16" s="35"/>
      <c r="P16" s="35"/>
      <c r="Q16" s="35"/>
    </row>
    <row r="17" spans="1:17" ht="12.75">
      <c r="A17" s="35"/>
      <c r="B17" s="35"/>
      <c r="C17" s="35"/>
      <c r="D17" s="114"/>
      <c r="E17" s="35"/>
      <c r="F17" s="35"/>
      <c r="G17" s="35"/>
      <c r="H17" s="164"/>
      <c r="I17" s="35"/>
      <c r="J17" s="35"/>
      <c r="O17" s="35"/>
      <c r="P17" s="35"/>
      <c r="Q17" s="35"/>
    </row>
    <row r="18" spans="1:17" ht="12.75">
      <c r="A18" s="35"/>
      <c r="B18" s="35"/>
      <c r="C18" s="35"/>
      <c r="D18" s="114"/>
      <c r="E18" s="35"/>
      <c r="F18" s="35"/>
      <c r="G18" s="35"/>
      <c r="H18" s="164"/>
      <c r="I18" s="35"/>
      <c r="J18" s="35"/>
      <c r="O18" s="35"/>
      <c r="P18" s="35"/>
      <c r="Q18" s="35"/>
    </row>
    <row r="19" spans="1:17" ht="12.75">
      <c r="A19" s="35"/>
      <c r="B19" s="35"/>
      <c r="C19" s="35"/>
      <c r="D19" s="114"/>
      <c r="E19" s="35"/>
      <c r="F19" s="35"/>
      <c r="G19" s="35"/>
      <c r="H19" s="164"/>
      <c r="I19" s="35"/>
      <c r="J19" s="35"/>
      <c r="O19" s="35"/>
      <c r="P19" s="35"/>
      <c r="Q19" s="35"/>
    </row>
    <row r="20" spans="1:17" ht="12.75">
      <c r="A20" s="35"/>
      <c r="B20" s="35"/>
      <c r="C20" s="35"/>
      <c r="D20" s="114"/>
      <c r="E20" s="35"/>
      <c r="F20" s="35"/>
      <c r="G20" s="35"/>
      <c r="H20" s="164"/>
      <c r="I20" s="35"/>
      <c r="J20" s="35"/>
      <c r="O20" s="35"/>
      <c r="P20" s="35"/>
      <c r="Q20" s="35"/>
    </row>
    <row r="21" spans="1:17" ht="12.75">
      <c r="A21" s="35"/>
      <c r="B21" s="35"/>
      <c r="C21" s="35"/>
      <c r="D21" s="114"/>
      <c r="E21" s="35"/>
      <c r="F21" s="35"/>
      <c r="G21" s="35"/>
      <c r="H21" s="164"/>
      <c r="I21" s="35"/>
      <c r="J21" s="35"/>
      <c r="O21" s="35"/>
      <c r="P21" s="35"/>
      <c r="Q21" s="35"/>
    </row>
    <row r="22" spans="4:15" ht="12.75">
      <c r="D22" s="115"/>
      <c r="O22" s="35"/>
    </row>
    <row r="23" spans="4:15" ht="12.75">
      <c r="D23" s="115"/>
      <c r="O23" s="35"/>
    </row>
    <row r="24" ht="12.75">
      <c r="D24" s="115"/>
    </row>
    <row r="25" ht="12.75">
      <c r="D25" s="115"/>
    </row>
    <row r="26" ht="12.75">
      <c r="D26" s="115"/>
    </row>
    <row r="27" ht="12.75">
      <c r="D27" s="115"/>
    </row>
    <row r="32" ht="12.75">
      <c r="H32" s="165" t="s">
        <v>216</v>
      </c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81.xml><?xml version="1.0" encoding="utf-8"?>
<worksheet xmlns="http://schemas.openxmlformats.org/spreadsheetml/2006/main" xmlns:r="http://schemas.openxmlformats.org/officeDocument/2006/relationships">
  <sheetPr codeName="Ark4111111181">
    <tabColor indexed="43"/>
    <pageSetUpPr fitToPage="1"/>
  </sheetPr>
  <dimension ref="A1:AI28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21" width="9.140625" style="36" customWidth="1"/>
    <col min="22" max="22" width="78.8515625" style="36" customWidth="1"/>
    <col min="23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288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217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120</v>
      </c>
      <c r="E4" s="69" t="s">
        <v>121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299</v>
      </c>
      <c r="D6" s="1" t="s">
        <v>496</v>
      </c>
      <c r="E6" s="1" t="s">
        <v>289</v>
      </c>
      <c r="F6" s="53" t="s">
        <v>290</v>
      </c>
      <c r="G6" s="14" t="s">
        <v>291</v>
      </c>
      <c r="H6" s="160" t="s">
        <v>959</v>
      </c>
      <c r="I6" s="14" t="s">
        <v>292</v>
      </c>
      <c r="J6" s="14" t="s">
        <v>295</v>
      </c>
      <c r="K6" s="14" t="s">
        <v>296</v>
      </c>
      <c r="L6" s="14" t="s">
        <v>297</v>
      </c>
      <c r="M6" s="14" t="s">
        <v>298</v>
      </c>
      <c r="N6" s="285" t="s">
        <v>595</v>
      </c>
      <c r="O6" s="54" t="s">
        <v>293</v>
      </c>
      <c r="P6" s="54" t="s">
        <v>294</v>
      </c>
      <c r="Q6" s="29"/>
    </row>
    <row r="7" spans="1:17" ht="15.75" customHeight="1">
      <c r="A7" s="38"/>
      <c r="B7" s="20"/>
      <c r="C7" s="8">
        <v>1000</v>
      </c>
      <c r="D7" s="96" t="s">
        <v>218</v>
      </c>
      <c r="E7" s="8" t="s">
        <v>219</v>
      </c>
      <c r="F7" s="7" t="s">
        <v>872</v>
      </c>
      <c r="G7" s="107">
        <v>1</v>
      </c>
      <c r="H7" s="161" t="s">
        <v>961</v>
      </c>
      <c r="I7" s="7" t="s">
        <v>135</v>
      </c>
      <c r="J7" s="7" t="s">
        <v>322</v>
      </c>
      <c r="K7" s="7">
        <v>1</v>
      </c>
      <c r="L7" s="7" t="s">
        <v>322</v>
      </c>
      <c r="M7" s="7">
        <v>1</v>
      </c>
      <c r="N7" s="7">
        <v>0.1</v>
      </c>
      <c r="O7" s="8"/>
      <c r="P7" s="9"/>
      <c r="Q7" s="29"/>
    </row>
    <row r="8" spans="1:23" s="124" customFormat="1" ht="25.5">
      <c r="A8" s="117"/>
      <c r="B8" s="118"/>
      <c r="C8" s="8">
        <v>1010</v>
      </c>
      <c r="D8" s="96" t="s">
        <v>220</v>
      </c>
      <c r="E8" s="67" t="s">
        <v>221</v>
      </c>
      <c r="F8" s="83" t="s">
        <v>879</v>
      </c>
      <c r="G8" s="139">
        <v>12</v>
      </c>
      <c r="H8" s="161" t="s">
        <v>961</v>
      </c>
      <c r="I8" s="83" t="s">
        <v>183</v>
      </c>
      <c r="J8" s="83" t="s">
        <v>320</v>
      </c>
      <c r="K8" s="83">
        <v>4</v>
      </c>
      <c r="L8" s="83" t="s">
        <v>320</v>
      </c>
      <c r="M8" s="83">
        <v>2</v>
      </c>
      <c r="N8" s="83">
        <v>1</v>
      </c>
      <c r="O8" s="96" t="s">
        <v>222</v>
      </c>
      <c r="P8" s="8"/>
      <c r="Q8" s="123"/>
      <c r="S8" s="39"/>
      <c r="T8" s="39"/>
      <c r="U8" s="39"/>
      <c r="V8" s="39"/>
      <c r="W8" s="39"/>
    </row>
    <row r="9" spans="1:23" ht="12.75">
      <c r="A9" s="38"/>
      <c r="B9" s="20"/>
      <c r="C9" s="10"/>
      <c r="D9" s="110"/>
      <c r="E9" s="10"/>
      <c r="F9" s="11"/>
      <c r="G9" s="11"/>
      <c r="H9" s="162"/>
      <c r="I9" s="11"/>
      <c r="J9" s="11"/>
      <c r="K9" s="11"/>
      <c r="L9" s="11"/>
      <c r="M9" s="11"/>
      <c r="N9" s="11"/>
      <c r="O9" s="12"/>
      <c r="P9" s="13"/>
      <c r="Q9" s="29"/>
      <c r="S9" s="40"/>
      <c r="T9" s="40"/>
      <c r="U9" s="40"/>
      <c r="V9" s="40"/>
      <c r="W9" s="40"/>
    </row>
    <row r="10" spans="1:35" ht="13.5" thickBot="1">
      <c r="A10" s="38"/>
      <c r="B10" s="21"/>
      <c r="C10" s="42"/>
      <c r="D10" s="113"/>
      <c r="E10" s="32"/>
      <c r="F10" s="32"/>
      <c r="G10" s="32"/>
      <c r="H10" s="163"/>
      <c r="I10" s="32"/>
      <c r="J10" s="32"/>
      <c r="K10" s="33"/>
      <c r="L10" s="33"/>
      <c r="M10" s="33"/>
      <c r="N10" s="33"/>
      <c r="O10" s="32"/>
      <c r="P10" s="32"/>
      <c r="Q10" s="30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35" ht="12.75">
      <c r="A11" s="35"/>
      <c r="B11" s="35"/>
      <c r="C11" s="35"/>
      <c r="D11" s="114"/>
      <c r="E11" s="35"/>
      <c r="F11" s="34"/>
      <c r="G11" s="35"/>
      <c r="H11" s="164"/>
      <c r="I11" s="35"/>
      <c r="J11" s="39"/>
      <c r="K11" s="43"/>
      <c r="L11" s="43"/>
      <c r="M11" s="43"/>
      <c r="N11" s="43"/>
      <c r="O11" s="35"/>
      <c r="P11" s="35"/>
      <c r="Q11" s="35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35" ht="12.75">
      <c r="A12" s="35"/>
      <c r="B12" s="35"/>
      <c r="C12" s="35"/>
      <c r="D12" s="114"/>
      <c r="E12" s="35"/>
      <c r="F12" s="34"/>
      <c r="G12" s="35"/>
      <c r="H12" s="164"/>
      <c r="I12" s="35"/>
      <c r="J12" s="39"/>
      <c r="K12" s="43"/>
      <c r="L12" s="43"/>
      <c r="M12" s="43"/>
      <c r="N12" s="43"/>
      <c r="O12" s="35"/>
      <c r="P12" s="35"/>
      <c r="Q12" s="35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4:15" ht="12.75">
      <c r="D13" s="115"/>
      <c r="O13" s="35"/>
    </row>
    <row r="14" ht="12.75">
      <c r="D14" s="115"/>
    </row>
    <row r="15" ht="12.75">
      <c r="D15" s="115"/>
    </row>
    <row r="16" ht="12.75">
      <c r="D16" s="115"/>
    </row>
    <row r="17" ht="12.75">
      <c r="D17" s="115"/>
    </row>
    <row r="18" ht="12.75">
      <c r="D18" s="115"/>
    </row>
    <row r="19" ht="12.75">
      <c r="D19" s="115"/>
    </row>
    <row r="20" ht="12.75">
      <c r="D20" s="115"/>
    </row>
    <row r="21" ht="12.75">
      <c r="D21" s="115"/>
    </row>
    <row r="22" ht="12.75">
      <c r="D22" s="115"/>
    </row>
    <row r="23" ht="12.75">
      <c r="D23" s="115"/>
    </row>
    <row r="24" ht="12.75">
      <c r="D24" s="115"/>
    </row>
    <row r="25" ht="12.75">
      <c r="D25" s="115"/>
    </row>
    <row r="26" ht="12.75">
      <c r="D26" s="115"/>
    </row>
    <row r="27" ht="12.75">
      <c r="D27" s="115"/>
    </row>
    <row r="28" ht="12.75">
      <c r="D28" s="115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82.xml><?xml version="1.0" encoding="utf-8"?>
<worksheet xmlns="http://schemas.openxmlformats.org/spreadsheetml/2006/main" xmlns:r="http://schemas.openxmlformats.org/officeDocument/2006/relationships">
  <sheetPr codeName="Ark4111111182">
    <tabColor indexed="43"/>
    <pageSetUpPr fitToPage="1"/>
  </sheetPr>
  <dimension ref="A1:AI27"/>
  <sheetViews>
    <sheetView workbookViewId="0" topLeftCell="A1">
      <selection activeCell="C7" sqref="C7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288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223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122</v>
      </c>
      <c r="E4" s="16" t="s">
        <v>123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299</v>
      </c>
      <c r="D6" s="1" t="s">
        <v>496</v>
      </c>
      <c r="E6" s="1" t="s">
        <v>289</v>
      </c>
      <c r="F6" s="53" t="s">
        <v>290</v>
      </c>
      <c r="G6" s="14" t="s">
        <v>291</v>
      </c>
      <c r="H6" s="160" t="s">
        <v>959</v>
      </c>
      <c r="I6" s="14" t="s">
        <v>292</v>
      </c>
      <c r="J6" s="14" t="s">
        <v>295</v>
      </c>
      <c r="K6" s="14" t="s">
        <v>296</v>
      </c>
      <c r="L6" s="14" t="s">
        <v>297</v>
      </c>
      <c r="M6" s="14" t="s">
        <v>298</v>
      </c>
      <c r="N6" s="285" t="s">
        <v>595</v>
      </c>
      <c r="O6" s="54" t="s">
        <v>293</v>
      </c>
      <c r="P6" s="54" t="s">
        <v>294</v>
      </c>
      <c r="Q6" s="29"/>
    </row>
    <row r="7" spans="1:17" ht="51">
      <c r="A7" s="38"/>
      <c r="B7" s="20"/>
      <c r="C7" s="8">
        <v>1000</v>
      </c>
      <c r="D7" s="96" t="s">
        <v>224</v>
      </c>
      <c r="E7" s="8" t="s">
        <v>404</v>
      </c>
      <c r="F7" s="7" t="s">
        <v>872</v>
      </c>
      <c r="G7" s="107">
        <v>12</v>
      </c>
      <c r="H7" s="161" t="s">
        <v>961</v>
      </c>
      <c r="I7" s="7" t="s">
        <v>225</v>
      </c>
      <c r="J7" s="7" t="s">
        <v>322</v>
      </c>
      <c r="K7" s="7">
        <v>4</v>
      </c>
      <c r="L7" s="7" t="s">
        <v>320</v>
      </c>
      <c r="M7" s="7">
        <v>1</v>
      </c>
      <c r="N7" s="7">
        <v>0.2</v>
      </c>
      <c r="O7" s="67" t="s">
        <v>234</v>
      </c>
      <c r="P7" s="9"/>
      <c r="Q7" s="29"/>
    </row>
    <row r="8" spans="1:17" ht="25.5">
      <c r="A8" s="38"/>
      <c r="B8" s="20"/>
      <c r="C8" s="8">
        <v>1010</v>
      </c>
      <c r="D8" s="96" t="s">
        <v>235</v>
      </c>
      <c r="E8" s="8" t="s">
        <v>182</v>
      </c>
      <c r="F8" s="7" t="s">
        <v>872</v>
      </c>
      <c r="G8" s="107">
        <v>12</v>
      </c>
      <c r="H8" s="161" t="s">
        <v>961</v>
      </c>
      <c r="I8" s="7" t="s">
        <v>225</v>
      </c>
      <c r="J8" s="7" t="s">
        <v>322</v>
      </c>
      <c r="K8" s="7">
        <v>4</v>
      </c>
      <c r="L8" s="7" t="s">
        <v>320</v>
      </c>
      <c r="M8" s="7">
        <v>1</v>
      </c>
      <c r="N8" s="7">
        <v>0.2</v>
      </c>
      <c r="O8" s="67" t="s">
        <v>236</v>
      </c>
      <c r="P8" s="9"/>
      <c r="Q8" s="29"/>
    </row>
    <row r="9" spans="1:17" ht="25.5">
      <c r="A9" s="38"/>
      <c r="B9" s="20"/>
      <c r="C9" s="8">
        <v>1020</v>
      </c>
      <c r="D9" s="96" t="s">
        <v>237</v>
      </c>
      <c r="E9" s="8" t="s">
        <v>238</v>
      </c>
      <c r="F9" s="7" t="s">
        <v>701</v>
      </c>
      <c r="G9" s="107">
        <v>12</v>
      </c>
      <c r="H9" s="161" t="s">
        <v>961</v>
      </c>
      <c r="I9" s="7" t="s">
        <v>183</v>
      </c>
      <c r="J9" s="7" t="s">
        <v>322</v>
      </c>
      <c r="K9" s="7">
        <v>4</v>
      </c>
      <c r="L9" s="7" t="s">
        <v>320</v>
      </c>
      <c r="M9" s="7">
        <v>1</v>
      </c>
      <c r="N9" s="7">
        <v>0.2</v>
      </c>
      <c r="O9" s="67" t="s">
        <v>239</v>
      </c>
      <c r="P9" s="9"/>
      <c r="Q9" s="29"/>
    </row>
    <row r="10" spans="1:17" ht="12.75">
      <c r="A10" s="38"/>
      <c r="B10" s="20"/>
      <c r="C10" s="10"/>
      <c r="D10" s="110"/>
      <c r="E10" s="10"/>
      <c r="F10" s="11"/>
      <c r="G10" s="11"/>
      <c r="H10" s="162"/>
      <c r="I10" s="11"/>
      <c r="J10" s="11"/>
      <c r="K10" s="11"/>
      <c r="L10" s="11"/>
      <c r="M10" s="11"/>
      <c r="N10" s="11"/>
      <c r="O10" s="12"/>
      <c r="P10" s="13"/>
      <c r="Q10" s="29"/>
    </row>
    <row r="11" spans="1:35" ht="13.5" thickBot="1">
      <c r="A11" s="38"/>
      <c r="B11" s="21"/>
      <c r="C11" s="42"/>
      <c r="D11" s="113"/>
      <c r="E11" s="32"/>
      <c r="F11" s="32"/>
      <c r="G11" s="32"/>
      <c r="H11" s="163"/>
      <c r="I11" s="32"/>
      <c r="J11" s="32"/>
      <c r="K11" s="33"/>
      <c r="L11" s="33"/>
      <c r="M11" s="33"/>
      <c r="N11" s="33"/>
      <c r="O11" s="32"/>
      <c r="P11" s="32"/>
      <c r="Q11" s="30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35" ht="12.75">
      <c r="A12" s="35"/>
      <c r="B12" s="35"/>
      <c r="C12" s="35"/>
      <c r="D12" s="114"/>
      <c r="E12" s="35"/>
      <c r="F12" s="34"/>
      <c r="G12" s="35"/>
      <c r="H12" s="164"/>
      <c r="I12" s="35"/>
      <c r="J12" s="39"/>
      <c r="K12" s="43"/>
      <c r="L12" s="43"/>
      <c r="M12" s="43"/>
      <c r="N12" s="43"/>
      <c r="O12" s="35"/>
      <c r="P12" s="35"/>
      <c r="Q12" s="35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35" ht="12.75">
      <c r="A13" s="35"/>
      <c r="B13" s="35"/>
      <c r="C13" s="35"/>
      <c r="D13" s="114"/>
      <c r="E13" s="35"/>
      <c r="F13" s="35"/>
      <c r="G13" s="35"/>
      <c r="H13" s="164"/>
      <c r="I13" s="35"/>
      <c r="J13" s="39"/>
      <c r="K13" s="43"/>
      <c r="L13" s="43"/>
      <c r="M13" s="43"/>
      <c r="N13" s="43"/>
      <c r="O13" s="35"/>
      <c r="P13" s="35"/>
      <c r="Q13" s="35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</row>
    <row r="14" spans="1:17" ht="12.75">
      <c r="A14" s="35"/>
      <c r="B14" s="35"/>
      <c r="C14" s="35"/>
      <c r="D14" s="114"/>
      <c r="E14" s="35"/>
      <c r="F14" s="35"/>
      <c r="G14" s="35"/>
      <c r="H14" s="164"/>
      <c r="I14" s="35"/>
      <c r="J14" s="35"/>
      <c r="O14" s="35"/>
      <c r="P14" s="35"/>
      <c r="Q14" s="35"/>
    </row>
    <row r="15" spans="1:17" ht="12.75">
      <c r="A15" s="35"/>
      <c r="B15" s="35"/>
      <c r="C15" s="35"/>
      <c r="D15" s="114"/>
      <c r="E15" s="35"/>
      <c r="F15" s="35"/>
      <c r="G15" s="35"/>
      <c r="H15" s="164"/>
      <c r="I15" s="35"/>
      <c r="J15" s="35"/>
      <c r="O15" s="35"/>
      <c r="P15" s="35"/>
      <c r="Q15" s="35"/>
    </row>
    <row r="16" spans="1:17" ht="12.75">
      <c r="A16" s="35"/>
      <c r="B16" s="35"/>
      <c r="C16" s="35"/>
      <c r="D16" s="114"/>
      <c r="E16" s="35"/>
      <c r="F16" s="35"/>
      <c r="G16" s="35"/>
      <c r="H16" s="164"/>
      <c r="I16" s="35"/>
      <c r="J16" s="35"/>
      <c r="O16" s="35"/>
      <c r="P16" s="35"/>
      <c r="Q16" s="35"/>
    </row>
    <row r="17" spans="1:17" ht="12.75">
      <c r="A17" s="35"/>
      <c r="B17" s="35"/>
      <c r="C17" s="35"/>
      <c r="D17" s="114"/>
      <c r="E17" s="35"/>
      <c r="F17" s="35"/>
      <c r="G17" s="35"/>
      <c r="H17" s="164"/>
      <c r="I17" s="35"/>
      <c r="J17" s="35"/>
      <c r="O17" s="35"/>
      <c r="P17" s="35"/>
      <c r="Q17" s="35"/>
    </row>
    <row r="18" spans="1:17" ht="12.75">
      <c r="A18" s="35"/>
      <c r="B18" s="35"/>
      <c r="C18" s="35"/>
      <c r="D18" s="114"/>
      <c r="E18" s="35"/>
      <c r="F18" s="35"/>
      <c r="G18" s="35"/>
      <c r="H18" s="164"/>
      <c r="I18" s="35"/>
      <c r="J18" s="35"/>
      <c r="O18" s="35"/>
      <c r="P18" s="35"/>
      <c r="Q18" s="35"/>
    </row>
    <row r="19" spans="1:17" ht="12.75">
      <c r="A19" s="35"/>
      <c r="B19" s="35"/>
      <c r="C19" s="35"/>
      <c r="D19" s="114"/>
      <c r="E19" s="35"/>
      <c r="F19" s="35"/>
      <c r="G19" s="35"/>
      <c r="H19" s="164"/>
      <c r="I19" s="35"/>
      <c r="J19" s="35"/>
      <c r="O19" s="35"/>
      <c r="P19" s="35"/>
      <c r="Q19" s="35"/>
    </row>
    <row r="20" spans="4:15" ht="12.75">
      <c r="D20" s="115"/>
      <c r="O20" s="35"/>
    </row>
    <row r="21" spans="4:15" ht="12.75">
      <c r="D21" s="115"/>
      <c r="O21" s="35"/>
    </row>
    <row r="22" ht="12.75">
      <c r="D22" s="115"/>
    </row>
    <row r="23" ht="12.75">
      <c r="D23" s="115"/>
    </row>
    <row r="24" ht="12.75">
      <c r="D24" s="115"/>
    </row>
    <row r="25" ht="12.75">
      <c r="D25" s="115"/>
    </row>
    <row r="26" ht="12.75">
      <c r="D26" s="115"/>
    </row>
    <row r="27" ht="12.75">
      <c r="D27" s="115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83.xml><?xml version="1.0" encoding="utf-8"?>
<worksheet xmlns="http://schemas.openxmlformats.org/spreadsheetml/2006/main" xmlns:r="http://schemas.openxmlformats.org/officeDocument/2006/relationships">
  <sheetPr codeName="Ark4111111183">
    <tabColor indexed="43"/>
    <pageSetUpPr fitToPage="1"/>
  </sheetPr>
  <dimension ref="A1:AI21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288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240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124</v>
      </c>
      <c r="E4" s="16" t="s">
        <v>162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299</v>
      </c>
      <c r="D6" s="1" t="s">
        <v>496</v>
      </c>
      <c r="E6" s="1" t="s">
        <v>289</v>
      </c>
      <c r="F6" s="53" t="s">
        <v>290</v>
      </c>
      <c r="G6" s="14" t="s">
        <v>291</v>
      </c>
      <c r="H6" s="160" t="s">
        <v>959</v>
      </c>
      <c r="I6" s="14" t="s">
        <v>292</v>
      </c>
      <c r="J6" s="14" t="s">
        <v>295</v>
      </c>
      <c r="K6" s="14" t="s">
        <v>296</v>
      </c>
      <c r="L6" s="14" t="s">
        <v>297</v>
      </c>
      <c r="M6" s="14" t="s">
        <v>298</v>
      </c>
      <c r="N6" s="285" t="s">
        <v>595</v>
      </c>
      <c r="O6" s="54" t="s">
        <v>293</v>
      </c>
      <c r="P6" s="54" t="s">
        <v>294</v>
      </c>
      <c r="Q6" s="29"/>
    </row>
    <row r="7" spans="1:17" ht="76.5">
      <c r="A7" s="38"/>
      <c r="B7" s="20"/>
      <c r="C7" s="8">
        <v>1000</v>
      </c>
      <c r="D7" s="96" t="s">
        <v>241</v>
      </c>
      <c r="E7" s="8" t="s">
        <v>242</v>
      </c>
      <c r="F7" s="7" t="s">
        <v>879</v>
      </c>
      <c r="G7" s="107">
        <v>1</v>
      </c>
      <c r="H7" s="161" t="s">
        <v>961</v>
      </c>
      <c r="I7" s="72" t="s">
        <v>243</v>
      </c>
      <c r="J7" s="7" t="s">
        <v>320</v>
      </c>
      <c r="K7" s="7">
        <v>1</v>
      </c>
      <c r="L7" s="7" t="s">
        <v>322</v>
      </c>
      <c r="M7" s="7">
        <v>1</v>
      </c>
      <c r="N7" s="7">
        <v>0.2</v>
      </c>
      <c r="O7" s="67" t="s">
        <v>249</v>
      </c>
      <c r="P7" s="9"/>
      <c r="Q7" s="29"/>
    </row>
    <row r="8" spans="1:17" ht="12.75">
      <c r="A8" s="38"/>
      <c r="B8" s="20"/>
      <c r="C8" s="10"/>
      <c r="D8" s="110"/>
      <c r="E8" s="10"/>
      <c r="F8" s="11"/>
      <c r="G8" s="11"/>
      <c r="H8" s="162"/>
      <c r="I8" s="11"/>
      <c r="J8" s="11"/>
      <c r="K8" s="11"/>
      <c r="L8" s="11"/>
      <c r="M8" s="11"/>
      <c r="N8" s="11"/>
      <c r="O8" s="12"/>
      <c r="P8" s="13"/>
      <c r="Q8" s="29"/>
    </row>
    <row r="9" spans="1:35" ht="13.5" thickBot="1">
      <c r="A9" s="38"/>
      <c r="B9" s="21"/>
      <c r="C9" s="42"/>
      <c r="D9" s="113"/>
      <c r="E9" s="32"/>
      <c r="F9" s="32"/>
      <c r="G9" s="32"/>
      <c r="H9" s="163"/>
      <c r="I9" s="32"/>
      <c r="J9" s="32"/>
      <c r="K9" s="33"/>
      <c r="L9" s="33"/>
      <c r="M9" s="33"/>
      <c r="N9" s="33"/>
      <c r="O9" s="32"/>
      <c r="P9" s="32"/>
      <c r="Q9" s="30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</row>
    <row r="10" spans="1:35" ht="12.75">
      <c r="A10" s="35"/>
      <c r="B10" s="35"/>
      <c r="C10" s="35"/>
      <c r="D10" s="114"/>
      <c r="E10" s="35"/>
      <c r="F10" s="34"/>
      <c r="G10" s="35"/>
      <c r="H10" s="164"/>
      <c r="I10" s="35"/>
      <c r="J10" s="39"/>
      <c r="K10" s="43"/>
      <c r="L10" s="43"/>
      <c r="M10" s="43"/>
      <c r="N10" s="43"/>
      <c r="O10" s="35"/>
      <c r="P10" s="35"/>
      <c r="Q10" s="35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35" ht="12.75">
      <c r="A11" s="35"/>
      <c r="B11" s="35"/>
      <c r="C11" s="35"/>
      <c r="D11" s="114"/>
      <c r="E11" s="35"/>
      <c r="F11" s="35"/>
      <c r="G11" s="35"/>
      <c r="H11" s="164"/>
      <c r="I11" s="35"/>
      <c r="J11" s="39"/>
      <c r="K11" s="43"/>
      <c r="L11" s="43"/>
      <c r="M11" s="43"/>
      <c r="N11" s="43"/>
      <c r="O11" s="35"/>
      <c r="P11" s="35"/>
      <c r="Q11" s="35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17" ht="12.75">
      <c r="A12" s="35"/>
      <c r="B12" s="35"/>
      <c r="C12" s="35"/>
      <c r="D12" s="114"/>
      <c r="E12" s="35"/>
      <c r="F12" s="35"/>
      <c r="G12" s="35"/>
      <c r="H12" s="164"/>
      <c r="I12" s="35"/>
      <c r="J12" s="35"/>
      <c r="O12" s="35"/>
      <c r="P12" s="35"/>
      <c r="Q12" s="35"/>
    </row>
    <row r="13" spans="1:17" ht="12.75">
      <c r="A13" s="35"/>
      <c r="B13" s="35"/>
      <c r="C13" s="35"/>
      <c r="D13" s="114"/>
      <c r="E13" s="35"/>
      <c r="F13" s="35"/>
      <c r="G13" s="35"/>
      <c r="H13" s="164"/>
      <c r="I13" s="35"/>
      <c r="J13" s="35"/>
      <c r="O13" s="35"/>
      <c r="P13" s="35"/>
      <c r="Q13" s="35"/>
    </row>
    <row r="14" spans="1:17" ht="12.75">
      <c r="A14" s="35"/>
      <c r="B14" s="35"/>
      <c r="C14" s="35"/>
      <c r="D14" s="114"/>
      <c r="E14" s="35"/>
      <c r="F14" s="35"/>
      <c r="G14" s="35"/>
      <c r="H14" s="164"/>
      <c r="I14" s="35"/>
      <c r="J14" s="35"/>
      <c r="O14" s="35"/>
      <c r="P14" s="35"/>
      <c r="Q14" s="35"/>
    </row>
    <row r="15" spans="1:17" ht="12.75">
      <c r="A15" s="35"/>
      <c r="B15" s="35"/>
      <c r="C15" s="35"/>
      <c r="D15" s="114"/>
      <c r="E15" s="35"/>
      <c r="F15" s="35"/>
      <c r="G15" s="35"/>
      <c r="H15" s="164"/>
      <c r="I15" s="35"/>
      <c r="J15" s="35"/>
      <c r="O15" s="35"/>
      <c r="P15" s="35"/>
      <c r="Q15" s="35"/>
    </row>
    <row r="16" spans="1:17" ht="12.75">
      <c r="A16" s="35"/>
      <c r="B16" s="35"/>
      <c r="C16" s="35"/>
      <c r="D16" s="114"/>
      <c r="E16" s="35"/>
      <c r="F16" s="35"/>
      <c r="G16" s="35"/>
      <c r="H16" s="164"/>
      <c r="I16" s="35"/>
      <c r="J16" s="35"/>
      <c r="O16" s="35"/>
      <c r="P16" s="35"/>
      <c r="Q16" s="35"/>
    </row>
    <row r="17" spans="1:17" ht="12.75">
      <c r="A17" s="35"/>
      <c r="B17" s="35"/>
      <c r="C17" s="35"/>
      <c r="D17" s="114"/>
      <c r="E17" s="35"/>
      <c r="F17" s="35"/>
      <c r="G17" s="35"/>
      <c r="H17" s="164"/>
      <c r="I17" s="35"/>
      <c r="J17" s="35"/>
      <c r="O17" s="35"/>
      <c r="P17" s="35"/>
      <c r="Q17" s="35"/>
    </row>
    <row r="18" spans="4:15" ht="12.75">
      <c r="D18" s="115"/>
      <c r="O18" s="35"/>
    </row>
    <row r="19" spans="4:15" ht="12.75">
      <c r="D19" s="115"/>
      <c r="O19" s="35"/>
    </row>
    <row r="20" ht="12.75">
      <c r="D20" s="115"/>
    </row>
    <row r="21" ht="12.75">
      <c r="D21" s="115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84.xml><?xml version="1.0" encoding="utf-8"?>
<worksheet xmlns="http://schemas.openxmlformats.org/spreadsheetml/2006/main" xmlns:r="http://schemas.openxmlformats.org/officeDocument/2006/relationships">
  <sheetPr codeName="Ark4111111194">
    <tabColor indexed="43"/>
    <pageSetUpPr fitToPage="1"/>
  </sheetPr>
  <dimension ref="A1:AI25"/>
  <sheetViews>
    <sheetView workbookViewId="0" topLeftCell="A1">
      <selection activeCell="D4" sqref="D4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7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56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288</v>
      </c>
      <c r="F2" s="22"/>
      <c r="G2" s="22"/>
      <c r="H2" s="157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240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159</v>
      </c>
      <c r="E4" s="16" t="s">
        <v>161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257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299</v>
      </c>
      <c r="D6" s="1" t="s">
        <v>496</v>
      </c>
      <c r="E6" s="1" t="s">
        <v>289</v>
      </c>
      <c r="F6" s="53" t="s">
        <v>290</v>
      </c>
      <c r="G6" s="14" t="s">
        <v>291</v>
      </c>
      <c r="H6" s="160" t="s">
        <v>959</v>
      </c>
      <c r="I6" s="14" t="s">
        <v>292</v>
      </c>
      <c r="J6" s="14" t="s">
        <v>295</v>
      </c>
      <c r="K6" s="14" t="s">
        <v>296</v>
      </c>
      <c r="L6" s="14" t="s">
        <v>297</v>
      </c>
      <c r="M6" s="14" t="s">
        <v>298</v>
      </c>
      <c r="N6" s="285" t="s">
        <v>595</v>
      </c>
      <c r="O6" s="54" t="s">
        <v>293</v>
      </c>
      <c r="P6" s="54" t="s">
        <v>294</v>
      </c>
      <c r="Q6" s="29"/>
    </row>
    <row r="7" spans="1:17" ht="12.75">
      <c r="A7" s="38"/>
      <c r="B7" s="20"/>
      <c r="C7" s="8">
        <v>1000</v>
      </c>
      <c r="D7" s="96" t="s">
        <v>250</v>
      </c>
      <c r="E7" s="8" t="s">
        <v>251</v>
      </c>
      <c r="F7" s="7" t="s">
        <v>350</v>
      </c>
      <c r="G7" s="107">
        <v>3</v>
      </c>
      <c r="H7" s="173" t="s">
        <v>961</v>
      </c>
      <c r="I7" s="72" t="s">
        <v>252</v>
      </c>
      <c r="J7" s="7" t="s">
        <v>322</v>
      </c>
      <c r="K7" s="7">
        <v>3</v>
      </c>
      <c r="L7" s="7" t="s">
        <v>320</v>
      </c>
      <c r="M7" s="7">
        <v>1</v>
      </c>
      <c r="N7" s="7">
        <v>0.1</v>
      </c>
      <c r="O7" s="67" t="s">
        <v>253</v>
      </c>
      <c r="P7" s="9"/>
      <c r="Q7" s="29"/>
    </row>
    <row r="8" spans="1:17" ht="25.5">
      <c r="A8" s="38"/>
      <c r="B8" s="20"/>
      <c r="C8" s="8">
        <v>1010</v>
      </c>
      <c r="D8" s="96" t="s">
        <v>254</v>
      </c>
      <c r="E8" s="8" t="s">
        <v>189</v>
      </c>
      <c r="F8" s="7" t="s">
        <v>350</v>
      </c>
      <c r="G8" s="107">
        <v>3</v>
      </c>
      <c r="H8" s="173" t="s">
        <v>961</v>
      </c>
      <c r="I8" s="72" t="s">
        <v>252</v>
      </c>
      <c r="J8" s="7" t="s">
        <v>322</v>
      </c>
      <c r="K8" s="7">
        <v>3</v>
      </c>
      <c r="L8" s="7" t="s">
        <v>320</v>
      </c>
      <c r="M8" s="7">
        <v>1</v>
      </c>
      <c r="N8" s="7">
        <v>0.1</v>
      </c>
      <c r="O8" s="67" t="s">
        <v>255</v>
      </c>
      <c r="P8" s="9"/>
      <c r="Q8" s="29"/>
    </row>
    <row r="9" spans="1:17" ht="25.5">
      <c r="A9" s="38"/>
      <c r="B9" s="20"/>
      <c r="C9" s="8">
        <v>1020</v>
      </c>
      <c r="D9" s="96" t="s">
        <v>256</v>
      </c>
      <c r="E9" s="8" t="s">
        <v>257</v>
      </c>
      <c r="F9" s="7" t="s">
        <v>879</v>
      </c>
      <c r="G9" s="107">
        <v>3</v>
      </c>
      <c r="H9" s="173" t="s">
        <v>961</v>
      </c>
      <c r="I9" s="72" t="s">
        <v>252</v>
      </c>
      <c r="J9" s="7" t="s">
        <v>322</v>
      </c>
      <c r="K9" s="7">
        <v>3</v>
      </c>
      <c r="L9" s="7" t="s">
        <v>320</v>
      </c>
      <c r="M9" s="7">
        <v>1</v>
      </c>
      <c r="N9" s="7">
        <v>0.1</v>
      </c>
      <c r="O9" s="67" t="s">
        <v>258</v>
      </c>
      <c r="P9" s="9"/>
      <c r="Q9" s="29"/>
    </row>
    <row r="10" spans="1:17" ht="12.75">
      <c r="A10" s="38"/>
      <c r="B10" s="20"/>
      <c r="C10" s="8">
        <v>1030</v>
      </c>
      <c r="D10" s="96" t="s">
        <v>259</v>
      </c>
      <c r="E10" s="8" t="s">
        <v>404</v>
      </c>
      <c r="F10" s="7" t="s">
        <v>350</v>
      </c>
      <c r="G10" s="107">
        <v>12</v>
      </c>
      <c r="H10" s="173" t="s">
        <v>961</v>
      </c>
      <c r="I10" s="72" t="s">
        <v>252</v>
      </c>
      <c r="J10" s="7" t="s">
        <v>322</v>
      </c>
      <c r="K10" s="7">
        <v>4</v>
      </c>
      <c r="L10" s="7" t="s">
        <v>320</v>
      </c>
      <c r="M10" s="7">
        <v>1</v>
      </c>
      <c r="N10" s="7">
        <v>0.5</v>
      </c>
      <c r="O10" s="67" t="s">
        <v>260</v>
      </c>
      <c r="P10" s="9"/>
      <c r="Q10" s="29"/>
    </row>
    <row r="11" spans="1:19" s="124" customFormat="1" ht="25.5">
      <c r="A11" s="117"/>
      <c r="B11" s="118"/>
      <c r="C11" s="8">
        <v>1040</v>
      </c>
      <c r="D11" s="96" t="s">
        <v>264</v>
      </c>
      <c r="E11" s="67" t="s">
        <v>1008</v>
      </c>
      <c r="F11" s="83" t="s">
        <v>879</v>
      </c>
      <c r="G11" s="139">
        <v>72</v>
      </c>
      <c r="H11" s="173" t="s">
        <v>961</v>
      </c>
      <c r="I11" s="89" t="s">
        <v>252</v>
      </c>
      <c r="J11" s="83" t="s">
        <v>322</v>
      </c>
      <c r="K11" s="83">
        <v>4</v>
      </c>
      <c r="L11" s="83" t="s">
        <v>320</v>
      </c>
      <c r="M11" s="83">
        <v>2</v>
      </c>
      <c r="N11" s="83">
        <v>1</v>
      </c>
      <c r="O11" s="8"/>
      <c r="P11" s="133"/>
      <c r="Q11" s="123"/>
      <c r="S11" s="36"/>
    </row>
    <row r="12" spans="1:17" ht="12.75">
      <c r="A12" s="38"/>
      <c r="B12" s="20"/>
      <c r="C12" s="10"/>
      <c r="D12" s="110"/>
      <c r="E12" s="10"/>
      <c r="F12" s="11"/>
      <c r="G12" s="11"/>
      <c r="H12" s="174"/>
      <c r="I12" s="11"/>
      <c r="J12" s="11"/>
      <c r="K12" s="11"/>
      <c r="L12" s="11"/>
      <c r="M12" s="11"/>
      <c r="N12" s="11"/>
      <c r="O12" s="12"/>
      <c r="P12" s="13"/>
      <c r="Q12" s="29"/>
    </row>
    <row r="13" spans="1:35" ht="13.5" thickBot="1">
      <c r="A13" s="38"/>
      <c r="B13" s="21"/>
      <c r="C13" s="42"/>
      <c r="D13" s="113"/>
      <c r="E13" s="32"/>
      <c r="F13" s="32"/>
      <c r="G13" s="32"/>
      <c r="H13" s="260"/>
      <c r="I13" s="32"/>
      <c r="J13" s="32"/>
      <c r="K13" s="33"/>
      <c r="L13" s="33"/>
      <c r="M13" s="33"/>
      <c r="N13" s="33"/>
      <c r="O13" s="32"/>
      <c r="P13" s="32"/>
      <c r="Q13" s="30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</row>
    <row r="14" spans="1:35" ht="12.75">
      <c r="A14" s="35"/>
      <c r="B14" s="35"/>
      <c r="C14" s="35"/>
      <c r="D14" s="114"/>
      <c r="E14" s="35"/>
      <c r="F14" s="34"/>
      <c r="G14" s="35"/>
      <c r="H14" s="156"/>
      <c r="I14" s="35"/>
      <c r="J14" s="39"/>
      <c r="K14" s="43"/>
      <c r="L14" s="43"/>
      <c r="M14" s="43"/>
      <c r="N14" s="43"/>
      <c r="O14" s="35"/>
      <c r="P14" s="35"/>
      <c r="Q14" s="35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</row>
    <row r="15" spans="1:35" ht="12.75">
      <c r="A15" s="35"/>
      <c r="B15" s="35"/>
      <c r="C15" s="35"/>
      <c r="D15" s="114"/>
      <c r="E15" s="35"/>
      <c r="F15" s="35"/>
      <c r="G15" s="35"/>
      <c r="H15" s="156"/>
      <c r="I15" s="35"/>
      <c r="J15" s="39"/>
      <c r="K15" s="43"/>
      <c r="L15" s="43"/>
      <c r="M15" s="43"/>
      <c r="N15" s="43"/>
      <c r="O15" s="35"/>
      <c r="P15" s="35"/>
      <c r="Q15" s="35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</row>
    <row r="16" spans="1:17" ht="12.75">
      <c r="A16" s="35"/>
      <c r="B16" s="35"/>
      <c r="C16" s="35"/>
      <c r="D16" s="114"/>
      <c r="E16" s="35"/>
      <c r="F16" s="35"/>
      <c r="G16" s="35"/>
      <c r="H16" s="156"/>
      <c r="I16" s="35"/>
      <c r="J16" s="35"/>
      <c r="O16" s="35"/>
      <c r="P16" s="35"/>
      <c r="Q16" s="35"/>
    </row>
    <row r="17" spans="1:17" ht="12.75">
      <c r="A17" s="35"/>
      <c r="B17" s="35"/>
      <c r="C17" s="35"/>
      <c r="D17" s="114"/>
      <c r="E17" s="35"/>
      <c r="F17" s="35"/>
      <c r="G17" s="35"/>
      <c r="H17" s="156"/>
      <c r="I17" s="35"/>
      <c r="J17" s="35"/>
      <c r="O17" s="35"/>
      <c r="P17" s="35"/>
      <c r="Q17" s="35"/>
    </row>
    <row r="18" spans="1:17" ht="12.75">
      <c r="A18" s="35"/>
      <c r="B18" s="35"/>
      <c r="C18" s="35"/>
      <c r="D18" s="114"/>
      <c r="E18" s="35"/>
      <c r="F18" s="35"/>
      <c r="G18" s="35"/>
      <c r="H18" s="156"/>
      <c r="I18" s="35"/>
      <c r="J18" s="35"/>
      <c r="O18" s="35"/>
      <c r="P18" s="35"/>
      <c r="Q18" s="35"/>
    </row>
    <row r="19" spans="1:17" ht="12.75">
      <c r="A19" s="35"/>
      <c r="B19" s="35"/>
      <c r="C19" s="35"/>
      <c r="D19" s="114"/>
      <c r="E19" s="35"/>
      <c r="F19" s="35"/>
      <c r="G19" s="35"/>
      <c r="H19" s="156"/>
      <c r="I19" s="35"/>
      <c r="J19" s="35"/>
      <c r="O19" s="35"/>
      <c r="P19" s="35"/>
      <c r="Q19" s="35"/>
    </row>
    <row r="20" spans="1:17" ht="12.75">
      <c r="A20" s="35"/>
      <c r="B20" s="35"/>
      <c r="C20" s="35"/>
      <c r="D20" s="114"/>
      <c r="E20" s="35"/>
      <c r="F20" s="35"/>
      <c r="G20" s="35"/>
      <c r="H20" s="156"/>
      <c r="I20" s="35"/>
      <c r="J20" s="35"/>
      <c r="O20" s="35"/>
      <c r="P20" s="35"/>
      <c r="Q20" s="35"/>
    </row>
    <row r="21" spans="1:17" ht="12.75">
      <c r="A21" s="35"/>
      <c r="B21" s="35"/>
      <c r="C21" s="35"/>
      <c r="D21" s="114"/>
      <c r="E21" s="35"/>
      <c r="F21" s="35"/>
      <c r="G21" s="35"/>
      <c r="H21" s="156"/>
      <c r="I21" s="35"/>
      <c r="J21" s="35"/>
      <c r="O21" s="35"/>
      <c r="P21" s="35"/>
      <c r="Q21" s="35"/>
    </row>
    <row r="22" spans="4:15" ht="12.75">
      <c r="D22" s="115"/>
      <c r="O22" s="35"/>
    </row>
    <row r="23" spans="4:15" ht="12.75">
      <c r="D23" s="115"/>
      <c r="O23" s="35"/>
    </row>
    <row r="24" ht="12.75">
      <c r="D24" s="115"/>
    </row>
    <row r="25" ht="12.75">
      <c r="D25" s="115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85.xml><?xml version="1.0" encoding="utf-8"?>
<worksheet xmlns="http://schemas.openxmlformats.org/spreadsheetml/2006/main" xmlns:r="http://schemas.openxmlformats.org/officeDocument/2006/relationships">
  <sheetPr codeName="Ark4111111195">
    <tabColor indexed="43"/>
    <pageSetUpPr fitToPage="1"/>
  </sheetPr>
  <dimension ref="A1:AI21"/>
  <sheetViews>
    <sheetView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7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56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288</v>
      </c>
      <c r="F2" s="22"/>
      <c r="G2" s="22"/>
      <c r="H2" s="157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240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160</v>
      </c>
      <c r="E4" s="16" t="s">
        <v>163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257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299</v>
      </c>
      <c r="D6" s="1" t="s">
        <v>496</v>
      </c>
      <c r="E6" s="1" t="s">
        <v>289</v>
      </c>
      <c r="F6" s="53" t="s">
        <v>290</v>
      </c>
      <c r="G6" s="14" t="s">
        <v>291</v>
      </c>
      <c r="H6" s="160" t="s">
        <v>959</v>
      </c>
      <c r="I6" s="14" t="s">
        <v>292</v>
      </c>
      <c r="J6" s="14" t="s">
        <v>295</v>
      </c>
      <c r="K6" s="14" t="s">
        <v>296</v>
      </c>
      <c r="L6" s="14" t="s">
        <v>297</v>
      </c>
      <c r="M6" s="14" t="s">
        <v>298</v>
      </c>
      <c r="N6" s="285" t="s">
        <v>595</v>
      </c>
      <c r="O6" s="54" t="s">
        <v>293</v>
      </c>
      <c r="P6" s="54" t="s">
        <v>294</v>
      </c>
      <c r="Q6" s="29"/>
    </row>
    <row r="7" spans="1:19" s="124" customFormat="1" ht="38.25">
      <c r="A7" s="117"/>
      <c r="B7" s="118"/>
      <c r="C7" s="8">
        <v>1000</v>
      </c>
      <c r="D7" s="96" t="s">
        <v>261</v>
      </c>
      <c r="E7" s="8" t="s">
        <v>262</v>
      </c>
      <c r="F7" s="83" t="s">
        <v>872</v>
      </c>
      <c r="G7" s="139">
        <v>36</v>
      </c>
      <c r="H7" s="173" t="s">
        <v>961</v>
      </c>
      <c r="I7" s="89" t="s">
        <v>382</v>
      </c>
      <c r="J7" s="83" t="s">
        <v>320</v>
      </c>
      <c r="K7" s="83">
        <v>4</v>
      </c>
      <c r="L7" s="83" t="s">
        <v>322</v>
      </c>
      <c r="M7" s="83">
        <v>1</v>
      </c>
      <c r="N7" s="83">
        <v>0.1</v>
      </c>
      <c r="O7" s="67" t="s">
        <v>263</v>
      </c>
      <c r="P7" s="133"/>
      <c r="Q7" s="123"/>
      <c r="S7" s="36"/>
    </row>
    <row r="8" spans="1:17" ht="12.75">
      <c r="A8" s="38"/>
      <c r="B8" s="20"/>
      <c r="C8" s="10"/>
      <c r="D8" s="110"/>
      <c r="E8" s="10"/>
      <c r="F8" s="11"/>
      <c r="G8" s="11"/>
      <c r="H8" s="174"/>
      <c r="I8" s="11"/>
      <c r="J8" s="11"/>
      <c r="K8" s="11"/>
      <c r="L8" s="11"/>
      <c r="M8" s="11"/>
      <c r="N8" s="11"/>
      <c r="O8" s="12"/>
      <c r="P8" s="13"/>
      <c r="Q8" s="29"/>
    </row>
    <row r="9" spans="1:35" ht="13.5" thickBot="1">
      <c r="A9" s="38"/>
      <c r="B9" s="21"/>
      <c r="C9" s="42"/>
      <c r="D9" s="113"/>
      <c r="E9" s="32"/>
      <c r="F9" s="32"/>
      <c r="G9" s="32"/>
      <c r="H9" s="260"/>
      <c r="I9" s="32"/>
      <c r="J9" s="32"/>
      <c r="K9" s="33"/>
      <c r="L9" s="33"/>
      <c r="M9" s="33"/>
      <c r="N9" s="33"/>
      <c r="O9" s="32"/>
      <c r="P9" s="32"/>
      <c r="Q9" s="30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</row>
    <row r="10" spans="1:35" ht="12.75">
      <c r="A10" s="35"/>
      <c r="B10" s="35"/>
      <c r="C10" s="35"/>
      <c r="D10" s="114"/>
      <c r="E10" s="35"/>
      <c r="F10" s="34"/>
      <c r="G10" s="35"/>
      <c r="H10" s="156"/>
      <c r="I10" s="35"/>
      <c r="J10" s="39"/>
      <c r="K10" s="43"/>
      <c r="L10" s="43"/>
      <c r="M10" s="43"/>
      <c r="N10" s="43"/>
      <c r="O10" s="35"/>
      <c r="P10" s="35"/>
      <c r="Q10" s="35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35" ht="12.75">
      <c r="A11" s="35"/>
      <c r="B11" s="35"/>
      <c r="C11" s="35"/>
      <c r="D11" s="114"/>
      <c r="E11" s="35"/>
      <c r="F11" s="35"/>
      <c r="G11" s="35"/>
      <c r="H11" s="156"/>
      <c r="I11" s="35"/>
      <c r="J11" s="39"/>
      <c r="K11" s="43"/>
      <c r="L11" s="43"/>
      <c r="M11" s="43"/>
      <c r="N11" s="43"/>
      <c r="O11" s="35"/>
      <c r="P11" s="35"/>
      <c r="Q11" s="35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17" ht="12.75">
      <c r="A12" s="35"/>
      <c r="B12" s="35"/>
      <c r="C12" s="35"/>
      <c r="D12" s="114"/>
      <c r="E12" s="35"/>
      <c r="F12" s="35"/>
      <c r="G12" s="35"/>
      <c r="H12" s="156"/>
      <c r="I12" s="35"/>
      <c r="J12" s="35"/>
      <c r="O12" s="35"/>
      <c r="P12" s="35"/>
      <c r="Q12" s="35"/>
    </row>
    <row r="13" spans="1:17" ht="12.75">
      <c r="A13" s="35"/>
      <c r="B13" s="35"/>
      <c r="C13" s="35"/>
      <c r="D13" s="114"/>
      <c r="E13" s="35"/>
      <c r="F13" s="35"/>
      <c r="G13" s="35"/>
      <c r="H13" s="156"/>
      <c r="I13" s="35"/>
      <c r="J13" s="35"/>
      <c r="O13" s="35"/>
      <c r="P13" s="35"/>
      <c r="Q13" s="35"/>
    </row>
    <row r="14" spans="1:17" ht="12.75">
      <c r="A14" s="35"/>
      <c r="B14" s="35"/>
      <c r="C14" s="35"/>
      <c r="D14" s="114"/>
      <c r="E14" s="35"/>
      <c r="F14" s="35"/>
      <c r="G14" s="35"/>
      <c r="H14" s="156"/>
      <c r="I14" s="35"/>
      <c r="J14" s="35"/>
      <c r="O14" s="35"/>
      <c r="P14" s="35"/>
      <c r="Q14" s="35"/>
    </row>
    <row r="15" spans="1:17" ht="12.75">
      <c r="A15" s="35"/>
      <c r="B15" s="35"/>
      <c r="C15" s="35"/>
      <c r="D15" s="114"/>
      <c r="E15" s="35"/>
      <c r="F15" s="35"/>
      <c r="G15" s="35"/>
      <c r="H15" s="156"/>
      <c r="I15" s="35"/>
      <c r="J15" s="35"/>
      <c r="O15" s="35"/>
      <c r="P15" s="35"/>
      <c r="Q15" s="35"/>
    </row>
    <row r="16" spans="1:17" ht="12.75">
      <c r="A16" s="35"/>
      <c r="B16" s="35"/>
      <c r="C16" s="35"/>
      <c r="D16" s="114"/>
      <c r="E16" s="35"/>
      <c r="F16" s="35"/>
      <c r="G16" s="35"/>
      <c r="H16" s="156"/>
      <c r="I16" s="35"/>
      <c r="J16" s="35"/>
      <c r="O16" s="35"/>
      <c r="P16" s="35"/>
      <c r="Q16" s="35"/>
    </row>
    <row r="17" spans="1:17" ht="12.75">
      <c r="A17" s="35"/>
      <c r="B17" s="35"/>
      <c r="C17" s="35"/>
      <c r="D17" s="114"/>
      <c r="E17" s="35"/>
      <c r="F17" s="35"/>
      <c r="G17" s="35"/>
      <c r="H17" s="156"/>
      <c r="I17" s="35"/>
      <c r="J17" s="35"/>
      <c r="O17" s="35"/>
      <c r="P17" s="35"/>
      <c r="Q17" s="35"/>
    </row>
    <row r="18" spans="4:15" ht="12.75">
      <c r="D18" s="115"/>
      <c r="O18" s="35"/>
    </row>
    <row r="19" spans="4:15" ht="12.75">
      <c r="D19" s="115"/>
      <c r="O19" s="35"/>
    </row>
    <row r="20" ht="12.75">
      <c r="D20" s="115"/>
    </row>
    <row r="21" ht="12.75">
      <c r="D21" s="115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86.xml><?xml version="1.0" encoding="utf-8"?>
<worksheet xmlns="http://schemas.openxmlformats.org/spreadsheetml/2006/main" xmlns:r="http://schemas.openxmlformats.org/officeDocument/2006/relationships">
  <sheetPr codeName="Ark4111111184">
    <tabColor indexed="43"/>
    <pageSetUpPr fitToPage="1"/>
  </sheetPr>
  <dimension ref="A1:AI24"/>
  <sheetViews>
    <sheetView showGridLines="0" workbookViewId="0" topLeftCell="A1">
      <selection activeCell="B9" sqref="B9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288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265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125</v>
      </c>
      <c r="E4" s="16" t="s">
        <v>167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299</v>
      </c>
      <c r="D6" s="1" t="s">
        <v>496</v>
      </c>
      <c r="E6" s="1" t="s">
        <v>289</v>
      </c>
      <c r="F6" s="53" t="s">
        <v>290</v>
      </c>
      <c r="G6" s="14" t="s">
        <v>291</v>
      </c>
      <c r="H6" s="160" t="s">
        <v>959</v>
      </c>
      <c r="I6" s="14" t="s">
        <v>292</v>
      </c>
      <c r="J6" s="14" t="s">
        <v>295</v>
      </c>
      <c r="K6" s="14" t="s">
        <v>296</v>
      </c>
      <c r="L6" s="14" t="s">
        <v>297</v>
      </c>
      <c r="M6" s="14" t="s">
        <v>298</v>
      </c>
      <c r="N6" s="285" t="s">
        <v>595</v>
      </c>
      <c r="O6" s="54" t="s">
        <v>293</v>
      </c>
      <c r="P6" s="54" t="s">
        <v>294</v>
      </c>
      <c r="Q6" s="29"/>
    </row>
    <row r="7" spans="1:17" ht="25.5">
      <c r="A7" s="38"/>
      <c r="B7" s="20"/>
      <c r="C7" s="74">
        <v>1010</v>
      </c>
      <c r="D7" s="88" t="s">
        <v>269</v>
      </c>
      <c r="E7" s="74" t="s">
        <v>270</v>
      </c>
      <c r="F7" s="72" t="s">
        <v>879</v>
      </c>
      <c r="G7" s="72">
        <v>12</v>
      </c>
      <c r="H7" s="171" t="s">
        <v>961</v>
      </c>
      <c r="I7" s="72" t="s">
        <v>243</v>
      </c>
      <c r="J7" s="7" t="s">
        <v>322</v>
      </c>
      <c r="K7" s="7">
        <v>3</v>
      </c>
      <c r="L7" s="7" t="s">
        <v>320</v>
      </c>
      <c r="M7" s="7">
        <v>1</v>
      </c>
      <c r="N7" s="7">
        <v>0.1</v>
      </c>
      <c r="O7" s="8" t="s">
        <v>271</v>
      </c>
      <c r="P7" s="9"/>
      <c r="Q7" s="29"/>
    </row>
    <row r="8" spans="1:17" ht="51">
      <c r="A8" s="38"/>
      <c r="B8" s="20"/>
      <c r="C8" s="74">
        <v>1020</v>
      </c>
      <c r="D8" s="88" t="s">
        <v>272</v>
      </c>
      <c r="E8" s="74" t="s">
        <v>273</v>
      </c>
      <c r="F8" s="72" t="s">
        <v>879</v>
      </c>
      <c r="G8" s="282">
        <v>36</v>
      </c>
      <c r="H8" s="171" t="s">
        <v>961</v>
      </c>
      <c r="I8" s="72" t="s">
        <v>243</v>
      </c>
      <c r="J8" s="7" t="s">
        <v>322</v>
      </c>
      <c r="K8" s="7">
        <v>4</v>
      </c>
      <c r="L8" s="7" t="s">
        <v>322</v>
      </c>
      <c r="M8" s="7">
        <v>1</v>
      </c>
      <c r="N8" s="7">
        <v>0.2</v>
      </c>
      <c r="O8" s="67" t="s">
        <v>274</v>
      </c>
      <c r="P8" s="9"/>
      <c r="Q8" s="29"/>
    </row>
    <row r="9" spans="1:17" ht="51">
      <c r="A9" s="38"/>
      <c r="B9" s="20"/>
      <c r="C9" s="74">
        <v>1030</v>
      </c>
      <c r="D9" s="88" t="s">
        <v>275</v>
      </c>
      <c r="E9" s="74" t="s">
        <v>276</v>
      </c>
      <c r="F9" s="72" t="s">
        <v>872</v>
      </c>
      <c r="G9" s="282">
        <v>36</v>
      </c>
      <c r="H9" s="171" t="s">
        <v>961</v>
      </c>
      <c r="I9" s="72" t="s">
        <v>243</v>
      </c>
      <c r="J9" s="7" t="s">
        <v>322</v>
      </c>
      <c r="K9" s="7">
        <v>4</v>
      </c>
      <c r="L9" s="7" t="s">
        <v>322</v>
      </c>
      <c r="M9" s="7">
        <v>2</v>
      </c>
      <c r="N9" s="7">
        <v>0.4</v>
      </c>
      <c r="O9" s="67" t="s">
        <v>274</v>
      </c>
      <c r="P9" s="9"/>
      <c r="Q9" s="29"/>
    </row>
    <row r="10" spans="1:17" ht="12.75">
      <c r="A10" s="38"/>
      <c r="B10" s="20"/>
      <c r="C10" s="10"/>
      <c r="D10" s="110"/>
      <c r="E10" s="10"/>
      <c r="F10" s="11"/>
      <c r="G10" s="11"/>
      <c r="H10" s="162"/>
      <c r="I10" s="11"/>
      <c r="J10" s="11"/>
      <c r="K10" s="11"/>
      <c r="L10" s="11"/>
      <c r="M10" s="11"/>
      <c r="N10" s="11"/>
      <c r="O10" s="12"/>
      <c r="P10" s="13"/>
      <c r="Q10" s="29"/>
    </row>
    <row r="11" spans="1:35" ht="13.5" thickBot="1">
      <c r="A11" s="38"/>
      <c r="B11" s="21"/>
      <c r="C11" s="42"/>
      <c r="D11" s="113"/>
      <c r="E11" s="32"/>
      <c r="F11" s="32"/>
      <c r="G11" s="32"/>
      <c r="H11" s="163"/>
      <c r="I11" s="32"/>
      <c r="J11" s="32"/>
      <c r="K11" s="33"/>
      <c r="L11" s="33"/>
      <c r="M11" s="33"/>
      <c r="N11" s="33"/>
      <c r="O11" s="32"/>
      <c r="P11" s="32"/>
      <c r="Q11" s="30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35" ht="12.75">
      <c r="A12" s="35"/>
      <c r="B12" s="35"/>
      <c r="C12" s="35"/>
      <c r="D12" s="114"/>
      <c r="E12" s="35"/>
      <c r="F12" s="34"/>
      <c r="G12" s="35"/>
      <c r="H12" s="164"/>
      <c r="I12" s="35"/>
      <c r="J12" s="39"/>
      <c r="K12" s="43"/>
      <c r="L12" s="43"/>
      <c r="M12" s="43"/>
      <c r="N12" s="43"/>
      <c r="O12" s="35"/>
      <c r="P12" s="35"/>
      <c r="Q12" s="35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35" ht="12.75">
      <c r="A13" s="35"/>
      <c r="B13" s="35"/>
      <c r="C13" s="35"/>
      <c r="D13" s="114"/>
      <c r="E13" s="35"/>
      <c r="F13" s="35"/>
      <c r="G13" s="35"/>
      <c r="H13" s="164"/>
      <c r="I13" s="35"/>
      <c r="J13" s="39"/>
      <c r="K13" s="43"/>
      <c r="L13" s="43"/>
      <c r="M13" s="43"/>
      <c r="N13" s="43"/>
      <c r="O13" s="35"/>
      <c r="P13" s="35"/>
      <c r="Q13" s="35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</row>
    <row r="14" spans="1:17" ht="12.75">
      <c r="A14" s="35"/>
      <c r="B14" s="35"/>
      <c r="C14" s="35"/>
      <c r="D14" s="114"/>
      <c r="E14" s="35"/>
      <c r="F14" s="35"/>
      <c r="G14" s="35"/>
      <c r="H14" s="164"/>
      <c r="I14" s="35"/>
      <c r="J14" s="35"/>
      <c r="O14" s="35"/>
      <c r="P14" s="35"/>
      <c r="Q14" s="35"/>
    </row>
    <row r="15" spans="1:17" ht="12.75">
      <c r="A15" s="35"/>
      <c r="B15" s="35"/>
      <c r="C15" s="35"/>
      <c r="D15" s="114"/>
      <c r="E15" s="35"/>
      <c r="F15" s="35"/>
      <c r="G15" s="35"/>
      <c r="H15" s="164"/>
      <c r="I15" s="35"/>
      <c r="J15" s="35"/>
      <c r="O15" s="35"/>
      <c r="P15" s="35"/>
      <c r="Q15" s="35"/>
    </row>
    <row r="16" spans="1:17" ht="12.75">
      <c r="A16" s="35"/>
      <c r="B16" s="35"/>
      <c r="C16" s="35"/>
      <c r="D16" s="114"/>
      <c r="E16" s="35"/>
      <c r="F16" s="35"/>
      <c r="G16" s="35"/>
      <c r="H16" s="164"/>
      <c r="I16" s="35"/>
      <c r="J16" s="35"/>
      <c r="O16" s="35"/>
      <c r="P16" s="35"/>
      <c r="Q16" s="35"/>
    </row>
    <row r="17" spans="1:17" ht="12.75">
      <c r="A17" s="35"/>
      <c r="B17" s="35"/>
      <c r="C17" s="35"/>
      <c r="D17" s="114"/>
      <c r="E17" s="35"/>
      <c r="F17" s="35"/>
      <c r="G17" s="35"/>
      <c r="H17" s="164"/>
      <c r="I17" s="35"/>
      <c r="J17" s="35"/>
      <c r="O17" s="35"/>
      <c r="P17" s="35"/>
      <c r="Q17" s="35"/>
    </row>
    <row r="18" spans="1:17" ht="12.75">
      <c r="A18" s="35"/>
      <c r="B18" s="35"/>
      <c r="C18" s="35"/>
      <c r="D18" s="114"/>
      <c r="E18" s="35"/>
      <c r="F18" s="35"/>
      <c r="G18" s="35"/>
      <c r="H18" s="164"/>
      <c r="I18" s="35"/>
      <c r="J18" s="35"/>
      <c r="O18" s="35"/>
      <c r="P18" s="35"/>
      <c r="Q18" s="35"/>
    </row>
    <row r="19" spans="4:15" ht="12.75">
      <c r="D19" s="115"/>
      <c r="O19" s="35"/>
    </row>
    <row r="20" spans="4:15" ht="12.75">
      <c r="D20" s="115"/>
      <c r="O20" s="35"/>
    </row>
    <row r="21" ht="12.75">
      <c r="D21" s="115"/>
    </row>
    <row r="22" ht="12.75">
      <c r="D22" s="115"/>
    </row>
    <row r="23" ht="12.75">
      <c r="D23" s="115"/>
    </row>
    <row r="24" ht="12.75">
      <c r="D24" s="115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87.xml><?xml version="1.0" encoding="utf-8"?>
<worksheet xmlns="http://schemas.openxmlformats.org/spreadsheetml/2006/main" xmlns:r="http://schemas.openxmlformats.org/officeDocument/2006/relationships">
  <sheetPr codeName="Ark4111111196">
    <tabColor indexed="43"/>
    <pageSetUpPr fitToPage="1"/>
  </sheetPr>
  <dimension ref="A1:AI22"/>
  <sheetViews>
    <sheetView showGridLines="0" workbookViewId="0" topLeftCell="A1">
      <selection activeCell="D4" sqref="D4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7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56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288</v>
      </c>
      <c r="F2" s="22"/>
      <c r="G2" s="22"/>
      <c r="H2" s="157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265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168</v>
      </c>
      <c r="E4" s="16" t="s">
        <v>171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257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299</v>
      </c>
      <c r="D6" s="1" t="s">
        <v>496</v>
      </c>
      <c r="E6" s="1" t="s">
        <v>289</v>
      </c>
      <c r="F6" s="53" t="s">
        <v>290</v>
      </c>
      <c r="G6" s="14" t="s">
        <v>291</v>
      </c>
      <c r="H6" s="160" t="s">
        <v>959</v>
      </c>
      <c r="I6" s="14" t="s">
        <v>292</v>
      </c>
      <c r="J6" s="14" t="s">
        <v>295</v>
      </c>
      <c r="K6" s="14" t="s">
        <v>296</v>
      </c>
      <c r="L6" s="14" t="s">
        <v>297</v>
      </c>
      <c r="M6" s="14" t="s">
        <v>298</v>
      </c>
      <c r="N6" s="285" t="s">
        <v>595</v>
      </c>
      <c r="O6" s="54" t="s">
        <v>293</v>
      </c>
      <c r="P6" s="54" t="s">
        <v>294</v>
      </c>
      <c r="Q6" s="29"/>
    </row>
    <row r="7" spans="1:17" ht="39" customHeight="1">
      <c r="A7" s="38"/>
      <c r="B7" s="20"/>
      <c r="C7" s="74">
        <v>1000</v>
      </c>
      <c r="D7" s="88" t="s">
        <v>266</v>
      </c>
      <c r="E7" s="74" t="s">
        <v>267</v>
      </c>
      <c r="F7" s="72" t="s">
        <v>879</v>
      </c>
      <c r="G7" s="282">
        <v>12</v>
      </c>
      <c r="H7" s="258" t="s">
        <v>961</v>
      </c>
      <c r="I7" s="72" t="s">
        <v>382</v>
      </c>
      <c r="J7" s="7" t="s">
        <v>322</v>
      </c>
      <c r="K7" s="7">
        <v>3</v>
      </c>
      <c r="L7" s="7" t="s">
        <v>320</v>
      </c>
      <c r="M7" s="7">
        <v>2</v>
      </c>
      <c r="N7" s="7">
        <v>0.4</v>
      </c>
      <c r="O7" s="8" t="s">
        <v>268</v>
      </c>
      <c r="P7" s="9"/>
      <c r="Q7" s="29"/>
    </row>
    <row r="8" spans="1:17" ht="12.75">
      <c r="A8" s="38"/>
      <c r="B8" s="20"/>
      <c r="C8" s="10"/>
      <c r="D8" s="110"/>
      <c r="E8" s="10"/>
      <c r="F8" s="11"/>
      <c r="G8" s="11"/>
      <c r="H8" s="174"/>
      <c r="I8" s="11"/>
      <c r="J8" s="11"/>
      <c r="K8" s="11"/>
      <c r="L8" s="11"/>
      <c r="M8" s="11"/>
      <c r="N8" s="11"/>
      <c r="O8" s="12"/>
      <c r="P8" s="13"/>
      <c r="Q8" s="29"/>
    </row>
    <row r="9" spans="1:35" ht="13.5" thickBot="1">
      <c r="A9" s="38"/>
      <c r="B9" s="21"/>
      <c r="C9" s="42"/>
      <c r="D9" s="113"/>
      <c r="E9" s="32"/>
      <c r="F9" s="32"/>
      <c r="G9" s="32"/>
      <c r="H9" s="260"/>
      <c r="I9" s="32"/>
      <c r="J9" s="32"/>
      <c r="K9" s="33"/>
      <c r="L9" s="33"/>
      <c r="M9" s="33"/>
      <c r="N9" s="33"/>
      <c r="O9" s="32"/>
      <c r="P9" s="32"/>
      <c r="Q9" s="30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</row>
    <row r="10" spans="1:35" ht="12.75">
      <c r="A10" s="35"/>
      <c r="B10" s="35"/>
      <c r="C10" s="35"/>
      <c r="D10" s="114"/>
      <c r="E10" s="35"/>
      <c r="F10" s="34"/>
      <c r="G10" s="35"/>
      <c r="H10" s="156"/>
      <c r="I10" s="35"/>
      <c r="J10" s="39"/>
      <c r="K10" s="43"/>
      <c r="L10" s="43"/>
      <c r="M10" s="43"/>
      <c r="N10" s="43"/>
      <c r="O10" s="35"/>
      <c r="P10" s="35"/>
      <c r="Q10" s="35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35" ht="12.75">
      <c r="A11" s="35"/>
      <c r="B11" s="35"/>
      <c r="C11" s="35"/>
      <c r="D11" s="114"/>
      <c r="E11" s="35"/>
      <c r="F11" s="35"/>
      <c r="G11" s="35"/>
      <c r="H11" s="156"/>
      <c r="I11" s="35"/>
      <c r="J11" s="39"/>
      <c r="K11" s="43"/>
      <c r="L11" s="43"/>
      <c r="M11" s="43"/>
      <c r="N11" s="43"/>
      <c r="O11" s="35"/>
      <c r="P11" s="35"/>
      <c r="Q11" s="35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17" ht="12.75">
      <c r="A12" s="35"/>
      <c r="B12" s="35"/>
      <c r="C12" s="35"/>
      <c r="D12" s="114"/>
      <c r="E12" s="35"/>
      <c r="F12" s="35"/>
      <c r="G12" s="35"/>
      <c r="H12" s="156"/>
      <c r="I12" s="35"/>
      <c r="J12" s="35"/>
      <c r="O12" s="35"/>
      <c r="P12" s="35"/>
      <c r="Q12" s="35"/>
    </row>
    <row r="13" spans="1:17" ht="12.75">
      <c r="A13" s="35"/>
      <c r="B13" s="35"/>
      <c r="C13" s="35"/>
      <c r="D13" s="114"/>
      <c r="E13" s="35"/>
      <c r="F13" s="35"/>
      <c r="G13" s="35"/>
      <c r="H13" s="156"/>
      <c r="I13" s="35"/>
      <c r="J13" s="35"/>
      <c r="O13" s="35"/>
      <c r="P13" s="35"/>
      <c r="Q13" s="35"/>
    </row>
    <row r="14" spans="1:17" ht="12.75">
      <c r="A14" s="35"/>
      <c r="B14" s="35"/>
      <c r="C14" s="35"/>
      <c r="D14" s="114"/>
      <c r="E14" s="35"/>
      <c r="F14" s="35"/>
      <c r="G14" s="35"/>
      <c r="H14" s="156"/>
      <c r="I14" s="35"/>
      <c r="J14" s="35"/>
      <c r="O14" s="35"/>
      <c r="P14" s="35"/>
      <c r="Q14" s="35"/>
    </row>
    <row r="15" spans="1:17" ht="12.75">
      <c r="A15" s="35"/>
      <c r="B15" s="35"/>
      <c r="C15" s="35"/>
      <c r="D15" s="114"/>
      <c r="E15" s="35"/>
      <c r="F15" s="35"/>
      <c r="G15" s="35"/>
      <c r="H15" s="156"/>
      <c r="I15" s="35"/>
      <c r="J15" s="35"/>
      <c r="O15" s="35"/>
      <c r="P15" s="35"/>
      <c r="Q15" s="35"/>
    </row>
    <row r="16" spans="1:17" ht="12.75">
      <c r="A16" s="35"/>
      <c r="B16" s="35"/>
      <c r="C16" s="35"/>
      <c r="D16" s="114"/>
      <c r="E16" s="35"/>
      <c r="F16" s="35"/>
      <c r="G16" s="35"/>
      <c r="H16" s="156"/>
      <c r="I16" s="35"/>
      <c r="J16" s="35"/>
      <c r="O16" s="35"/>
      <c r="P16" s="35"/>
      <c r="Q16" s="35"/>
    </row>
    <row r="17" spans="4:15" ht="12.75">
      <c r="D17" s="115"/>
      <c r="O17" s="35"/>
    </row>
    <row r="18" spans="4:15" ht="12.75">
      <c r="D18" s="115"/>
      <c r="O18" s="35"/>
    </row>
    <row r="19" ht="12.75">
      <c r="D19" s="115"/>
    </row>
    <row r="20" ht="12.75">
      <c r="D20" s="115"/>
    </row>
    <row r="21" ht="12.75">
      <c r="D21" s="115"/>
    </row>
    <row r="22" ht="12.75">
      <c r="D22" s="115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88.xml><?xml version="1.0" encoding="utf-8"?>
<worksheet xmlns="http://schemas.openxmlformats.org/spreadsheetml/2006/main" xmlns:r="http://schemas.openxmlformats.org/officeDocument/2006/relationships">
  <sheetPr codeName="Ark4111111197">
    <tabColor indexed="43"/>
    <pageSetUpPr fitToPage="1"/>
  </sheetPr>
  <dimension ref="A1:AI23"/>
  <sheetViews>
    <sheetView showGridLines="0" workbookViewId="0" topLeftCell="A1">
      <selection activeCell="A1" sqref="A1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7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56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288</v>
      </c>
      <c r="F2" s="22"/>
      <c r="G2" s="22"/>
      <c r="H2" s="157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265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169</v>
      </c>
      <c r="E4" s="16" t="s">
        <v>170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257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299</v>
      </c>
      <c r="D6" s="1" t="s">
        <v>496</v>
      </c>
      <c r="E6" s="1" t="s">
        <v>289</v>
      </c>
      <c r="F6" s="53" t="s">
        <v>290</v>
      </c>
      <c r="G6" s="14" t="s">
        <v>291</v>
      </c>
      <c r="H6" s="160" t="s">
        <v>959</v>
      </c>
      <c r="I6" s="14" t="s">
        <v>292</v>
      </c>
      <c r="J6" s="14" t="s">
        <v>295</v>
      </c>
      <c r="K6" s="14" t="s">
        <v>296</v>
      </c>
      <c r="L6" s="14" t="s">
        <v>297</v>
      </c>
      <c r="M6" s="14" t="s">
        <v>298</v>
      </c>
      <c r="N6" s="285" t="s">
        <v>595</v>
      </c>
      <c r="O6" s="54" t="s">
        <v>293</v>
      </c>
      <c r="P6" s="54" t="s">
        <v>294</v>
      </c>
      <c r="Q6" s="29"/>
    </row>
    <row r="7" spans="1:17" ht="25.5">
      <c r="A7" s="38"/>
      <c r="B7" s="20"/>
      <c r="C7" s="74">
        <v>1000</v>
      </c>
      <c r="D7" s="88" t="s">
        <v>277</v>
      </c>
      <c r="E7" s="74" t="s">
        <v>278</v>
      </c>
      <c r="F7" s="72" t="s">
        <v>879</v>
      </c>
      <c r="G7" s="282">
        <v>72</v>
      </c>
      <c r="H7" s="258" t="s">
        <v>961</v>
      </c>
      <c r="I7" s="72" t="s">
        <v>381</v>
      </c>
      <c r="J7" s="7" t="s">
        <v>322</v>
      </c>
      <c r="K7" s="7">
        <v>4</v>
      </c>
      <c r="L7" s="7" t="s">
        <v>320</v>
      </c>
      <c r="M7" s="7">
        <v>1</v>
      </c>
      <c r="N7" s="7">
        <v>0.5</v>
      </c>
      <c r="O7" s="67" t="s">
        <v>279</v>
      </c>
      <c r="P7" s="9"/>
      <c r="Q7" s="29"/>
    </row>
    <row r="8" spans="1:23" s="124" customFormat="1" ht="38.25">
      <c r="A8" s="117"/>
      <c r="B8" s="118"/>
      <c r="C8" s="74">
        <v>1010</v>
      </c>
      <c r="D8" s="88" t="s">
        <v>280</v>
      </c>
      <c r="E8" s="74" t="s">
        <v>281</v>
      </c>
      <c r="F8" s="89" t="s">
        <v>879</v>
      </c>
      <c r="G8" s="102">
        <v>72</v>
      </c>
      <c r="H8" s="258" t="s">
        <v>961</v>
      </c>
      <c r="I8" s="89" t="s">
        <v>381</v>
      </c>
      <c r="J8" s="83" t="s">
        <v>322</v>
      </c>
      <c r="K8" s="83">
        <v>4</v>
      </c>
      <c r="L8" s="83" t="s">
        <v>320</v>
      </c>
      <c r="M8" s="83">
        <v>1</v>
      </c>
      <c r="N8" s="83">
        <v>0.5</v>
      </c>
      <c r="O8" s="67" t="s">
        <v>282</v>
      </c>
      <c r="P8" s="133"/>
      <c r="Q8" s="123"/>
      <c r="S8" s="36"/>
      <c r="T8" s="36"/>
      <c r="U8" s="36"/>
      <c r="V8" s="36"/>
      <c r="W8" s="36"/>
    </row>
    <row r="9" spans="1:17" ht="12.75">
      <c r="A9" s="38"/>
      <c r="B9" s="20"/>
      <c r="C9" s="10"/>
      <c r="D9" s="110"/>
      <c r="E9" s="10"/>
      <c r="F9" s="11"/>
      <c r="G9" s="11"/>
      <c r="H9" s="174"/>
      <c r="I9" s="11"/>
      <c r="J9" s="11"/>
      <c r="K9" s="11"/>
      <c r="L9" s="11"/>
      <c r="M9" s="11"/>
      <c r="N9" s="11"/>
      <c r="O9" s="12"/>
      <c r="P9" s="13"/>
      <c r="Q9" s="29"/>
    </row>
    <row r="10" spans="1:35" ht="13.5" thickBot="1">
      <c r="A10" s="38"/>
      <c r="B10" s="21"/>
      <c r="C10" s="42"/>
      <c r="D10" s="113"/>
      <c r="E10" s="32"/>
      <c r="F10" s="32"/>
      <c r="G10" s="32"/>
      <c r="H10" s="260"/>
      <c r="I10" s="32"/>
      <c r="J10" s="32"/>
      <c r="K10" s="33"/>
      <c r="L10" s="33"/>
      <c r="M10" s="33"/>
      <c r="N10" s="33"/>
      <c r="O10" s="32"/>
      <c r="P10" s="32"/>
      <c r="Q10" s="30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</row>
    <row r="11" spans="1:35" ht="12.75">
      <c r="A11" s="35"/>
      <c r="B11" s="35"/>
      <c r="C11" s="35"/>
      <c r="D11" s="114"/>
      <c r="E11" s="35"/>
      <c r="F11" s="34"/>
      <c r="G11" s="35"/>
      <c r="H11" s="156"/>
      <c r="I11" s="35"/>
      <c r="J11" s="39"/>
      <c r="K11" s="43"/>
      <c r="L11" s="43"/>
      <c r="M11" s="43"/>
      <c r="N11" s="43"/>
      <c r="O11" s="35"/>
      <c r="P11" s="35"/>
      <c r="Q11" s="35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35" ht="12.75">
      <c r="A12" s="35"/>
      <c r="B12" s="35"/>
      <c r="C12" s="35"/>
      <c r="D12" s="114"/>
      <c r="E12" s="35"/>
      <c r="F12" s="35"/>
      <c r="G12" s="35"/>
      <c r="H12" s="156"/>
      <c r="I12" s="35"/>
      <c r="J12" s="39"/>
      <c r="K12" s="43"/>
      <c r="L12" s="43"/>
      <c r="M12" s="43"/>
      <c r="N12" s="43"/>
      <c r="O12" s="35"/>
      <c r="P12" s="35"/>
      <c r="Q12" s="35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17" ht="12.75">
      <c r="A13" s="35"/>
      <c r="B13" s="35"/>
      <c r="C13" s="35"/>
      <c r="D13" s="114"/>
      <c r="E13" s="35"/>
      <c r="F13" s="35"/>
      <c r="G13" s="35"/>
      <c r="H13" s="156"/>
      <c r="I13" s="35"/>
      <c r="J13" s="35"/>
      <c r="O13" s="35"/>
      <c r="P13" s="35"/>
      <c r="Q13" s="35"/>
    </row>
    <row r="14" spans="1:17" ht="12.75">
      <c r="A14" s="35"/>
      <c r="B14" s="35"/>
      <c r="C14" s="35"/>
      <c r="D14" s="114"/>
      <c r="E14" s="35"/>
      <c r="F14" s="35"/>
      <c r="G14" s="35"/>
      <c r="H14" s="156"/>
      <c r="I14" s="35"/>
      <c r="J14" s="35"/>
      <c r="O14" s="35"/>
      <c r="P14" s="35"/>
      <c r="Q14" s="35"/>
    </row>
    <row r="15" spans="1:17" ht="12.75">
      <c r="A15" s="35"/>
      <c r="B15" s="35"/>
      <c r="C15" s="35"/>
      <c r="D15" s="114"/>
      <c r="E15" s="35"/>
      <c r="F15" s="35"/>
      <c r="G15" s="35"/>
      <c r="H15" s="156"/>
      <c r="I15" s="35"/>
      <c r="J15" s="35"/>
      <c r="O15" s="35"/>
      <c r="P15" s="35"/>
      <c r="Q15" s="35"/>
    </row>
    <row r="16" spans="1:17" ht="12.75">
      <c r="A16" s="35"/>
      <c r="B16" s="35"/>
      <c r="C16" s="35"/>
      <c r="D16" s="114"/>
      <c r="E16" s="35"/>
      <c r="F16" s="35"/>
      <c r="G16" s="35"/>
      <c r="H16" s="156"/>
      <c r="I16" s="35"/>
      <c r="J16" s="35"/>
      <c r="O16" s="35"/>
      <c r="P16" s="35"/>
      <c r="Q16" s="35"/>
    </row>
    <row r="17" spans="1:17" ht="12.75">
      <c r="A17" s="35"/>
      <c r="B17" s="35"/>
      <c r="C17" s="35"/>
      <c r="D17" s="114"/>
      <c r="E17" s="35"/>
      <c r="F17" s="35"/>
      <c r="G17" s="35"/>
      <c r="H17" s="156"/>
      <c r="I17" s="35"/>
      <c r="J17" s="35"/>
      <c r="O17" s="35"/>
      <c r="P17" s="35"/>
      <c r="Q17" s="35"/>
    </row>
    <row r="18" spans="4:15" ht="12.75">
      <c r="D18" s="115"/>
      <c r="O18" s="35"/>
    </row>
    <row r="19" spans="4:15" ht="12.75">
      <c r="D19" s="115"/>
      <c r="O19" s="35"/>
    </row>
    <row r="20" ht="12.75">
      <c r="D20" s="115"/>
    </row>
    <row r="21" ht="12.75">
      <c r="D21" s="115"/>
    </row>
    <row r="22" ht="12.75">
      <c r="D22" s="115"/>
    </row>
    <row r="23" ht="12.75">
      <c r="D23" s="115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89.xml><?xml version="1.0" encoding="utf-8"?>
<worksheet xmlns="http://schemas.openxmlformats.org/spreadsheetml/2006/main" xmlns:r="http://schemas.openxmlformats.org/officeDocument/2006/relationships">
  <sheetPr codeName="Ark4111111185">
    <tabColor indexed="43"/>
    <pageSetUpPr fitToPage="1"/>
  </sheetPr>
  <dimension ref="A1:AI27"/>
  <sheetViews>
    <sheetView showGridLines="0" workbookViewId="0" topLeftCell="A1">
      <selection activeCell="H9" sqref="H9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288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283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126</v>
      </c>
      <c r="E4" s="16" t="s">
        <v>127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299</v>
      </c>
      <c r="D6" s="1" t="s">
        <v>496</v>
      </c>
      <c r="E6" s="1" t="s">
        <v>289</v>
      </c>
      <c r="F6" s="53" t="s">
        <v>290</v>
      </c>
      <c r="G6" s="14" t="s">
        <v>291</v>
      </c>
      <c r="H6" s="160" t="s">
        <v>959</v>
      </c>
      <c r="I6" s="14" t="s">
        <v>292</v>
      </c>
      <c r="J6" s="14" t="s">
        <v>295</v>
      </c>
      <c r="K6" s="14" t="s">
        <v>296</v>
      </c>
      <c r="L6" s="14" t="s">
        <v>297</v>
      </c>
      <c r="M6" s="14" t="s">
        <v>298</v>
      </c>
      <c r="N6" s="285" t="s">
        <v>595</v>
      </c>
      <c r="O6" s="54" t="s">
        <v>293</v>
      </c>
      <c r="P6" s="54" t="s">
        <v>294</v>
      </c>
      <c r="Q6" s="29"/>
    </row>
    <row r="7" spans="1:17" ht="51">
      <c r="A7" s="38"/>
      <c r="B7" s="20"/>
      <c r="C7" s="8">
        <v>1000</v>
      </c>
      <c r="D7" s="96" t="s">
        <v>284</v>
      </c>
      <c r="E7" s="8" t="s">
        <v>273</v>
      </c>
      <c r="F7" s="7" t="s">
        <v>879</v>
      </c>
      <c r="G7" s="107">
        <v>36</v>
      </c>
      <c r="H7" s="161" t="s">
        <v>961</v>
      </c>
      <c r="I7" s="7" t="s">
        <v>243</v>
      </c>
      <c r="J7" s="7" t="s">
        <v>322</v>
      </c>
      <c r="K7" s="7">
        <v>4</v>
      </c>
      <c r="L7" s="7" t="s">
        <v>322</v>
      </c>
      <c r="M7" s="7">
        <v>1</v>
      </c>
      <c r="N7" s="7">
        <v>0.2</v>
      </c>
      <c r="O7" s="67" t="s">
        <v>274</v>
      </c>
      <c r="P7" s="9"/>
      <c r="Q7" s="29"/>
    </row>
    <row r="8" spans="1:17" ht="51">
      <c r="A8" s="38"/>
      <c r="B8" s="20"/>
      <c r="C8" s="8">
        <v>1010</v>
      </c>
      <c r="D8" s="96" t="s">
        <v>285</v>
      </c>
      <c r="E8" s="8" t="s">
        <v>276</v>
      </c>
      <c r="F8" s="7" t="s">
        <v>872</v>
      </c>
      <c r="G8" s="107">
        <v>36</v>
      </c>
      <c r="H8" s="161" t="s">
        <v>961</v>
      </c>
      <c r="I8" s="7" t="s">
        <v>243</v>
      </c>
      <c r="J8" s="7" t="s">
        <v>322</v>
      </c>
      <c r="K8" s="7">
        <v>4</v>
      </c>
      <c r="L8" s="7" t="s">
        <v>322</v>
      </c>
      <c r="M8" s="7">
        <v>1</v>
      </c>
      <c r="N8" s="7">
        <v>0.2</v>
      </c>
      <c r="O8" s="67" t="s">
        <v>274</v>
      </c>
      <c r="P8" s="9"/>
      <c r="Q8" s="29"/>
    </row>
    <row r="9" spans="1:26" s="124" customFormat="1" ht="38.25">
      <c r="A9" s="117"/>
      <c r="B9" s="118"/>
      <c r="C9" s="8">
        <v>1020</v>
      </c>
      <c r="D9" s="96" t="s">
        <v>286</v>
      </c>
      <c r="E9" s="8" t="s">
        <v>281</v>
      </c>
      <c r="F9" s="83" t="s">
        <v>879</v>
      </c>
      <c r="G9" s="139">
        <v>72</v>
      </c>
      <c r="H9" s="161" t="s">
        <v>961</v>
      </c>
      <c r="I9" s="89" t="s">
        <v>381</v>
      </c>
      <c r="J9" s="83" t="s">
        <v>322</v>
      </c>
      <c r="K9" s="83">
        <v>4</v>
      </c>
      <c r="L9" s="83" t="s">
        <v>320</v>
      </c>
      <c r="M9" s="83">
        <v>1</v>
      </c>
      <c r="N9" s="83">
        <v>0.5</v>
      </c>
      <c r="O9" s="67" t="s">
        <v>282</v>
      </c>
      <c r="P9" s="133"/>
      <c r="Q9" s="123"/>
      <c r="S9" s="36"/>
      <c r="T9" s="36"/>
      <c r="U9" s="36"/>
      <c r="V9" s="36"/>
      <c r="W9" s="36"/>
      <c r="X9" s="36"/>
      <c r="Y9" s="36"/>
      <c r="Z9" s="36"/>
    </row>
    <row r="10" spans="1:17" ht="12.75">
      <c r="A10" s="38"/>
      <c r="B10" s="20"/>
      <c r="C10" s="10"/>
      <c r="D10" s="110"/>
      <c r="E10" s="10"/>
      <c r="F10" s="11"/>
      <c r="G10" s="11"/>
      <c r="H10" s="162"/>
      <c r="I10" s="11"/>
      <c r="J10" s="11"/>
      <c r="K10" s="11"/>
      <c r="L10" s="11"/>
      <c r="M10" s="11"/>
      <c r="N10" s="11"/>
      <c r="O10" s="12"/>
      <c r="P10" s="13"/>
      <c r="Q10" s="29"/>
    </row>
    <row r="11" spans="1:35" ht="13.5" thickBot="1">
      <c r="A11" s="38"/>
      <c r="B11" s="21"/>
      <c r="C11" s="42"/>
      <c r="D11" s="113"/>
      <c r="E11" s="32"/>
      <c r="F11" s="32"/>
      <c r="G11" s="32"/>
      <c r="H11" s="163"/>
      <c r="I11" s="32"/>
      <c r="J11" s="32"/>
      <c r="K11" s="33"/>
      <c r="L11" s="33"/>
      <c r="M11" s="33"/>
      <c r="N11" s="33"/>
      <c r="O11" s="32"/>
      <c r="P11" s="32"/>
      <c r="Q11" s="30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</row>
    <row r="12" spans="1:35" ht="12.75">
      <c r="A12" s="35"/>
      <c r="B12" s="35"/>
      <c r="C12" s="35"/>
      <c r="D12" s="114"/>
      <c r="E12" s="35"/>
      <c r="F12" s="34"/>
      <c r="G12" s="35"/>
      <c r="H12" s="164"/>
      <c r="I12" s="35"/>
      <c r="J12" s="39"/>
      <c r="K12" s="43"/>
      <c r="L12" s="43"/>
      <c r="M12" s="43"/>
      <c r="N12" s="43"/>
      <c r="O12" s="35"/>
      <c r="P12" s="35"/>
      <c r="Q12" s="35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</row>
    <row r="13" spans="1:35" ht="12.75">
      <c r="A13" s="35"/>
      <c r="B13" s="35"/>
      <c r="C13" s="35"/>
      <c r="D13" s="114"/>
      <c r="E13" s="35"/>
      <c r="F13" s="35"/>
      <c r="G13" s="35"/>
      <c r="H13" s="164"/>
      <c r="I13" s="35"/>
      <c r="J13" s="39"/>
      <c r="K13" s="43"/>
      <c r="L13" s="43"/>
      <c r="M13" s="43"/>
      <c r="N13" s="43"/>
      <c r="O13" s="35"/>
      <c r="P13" s="35"/>
      <c r="Q13" s="35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</row>
    <row r="14" spans="1:17" ht="12.75">
      <c r="A14" s="35"/>
      <c r="B14" s="35"/>
      <c r="C14" s="35"/>
      <c r="D14" s="114"/>
      <c r="E14" s="35"/>
      <c r="F14" s="35"/>
      <c r="G14" s="35"/>
      <c r="H14" s="164"/>
      <c r="I14" s="35"/>
      <c r="J14" s="35"/>
      <c r="O14" s="35"/>
      <c r="P14" s="35"/>
      <c r="Q14" s="35"/>
    </row>
    <row r="15" spans="1:17" ht="12.75">
      <c r="A15" s="35"/>
      <c r="B15" s="35"/>
      <c r="C15" s="35"/>
      <c r="D15" s="114"/>
      <c r="E15" s="35"/>
      <c r="F15" s="35"/>
      <c r="G15" s="35"/>
      <c r="H15" s="164"/>
      <c r="I15" s="35"/>
      <c r="J15" s="35"/>
      <c r="O15" s="35"/>
      <c r="P15" s="35"/>
      <c r="Q15" s="35"/>
    </row>
    <row r="16" spans="1:17" ht="12.75">
      <c r="A16" s="35"/>
      <c r="B16" s="35"/>
      <c r="C16" s="35"/>
      <c r="D16" s="114"/>
      <c r="E16" s="35"/>
      <c r="F16" s="35"/>
      <c r="G16" s="35"/>
      <c r="H16" s="164"/>
      <c r="I16" s="35"/>
      <c r="J16" s="35"/>
      <c r="O16" s="35"/>
      <c r="P16" s="35"/>
      <c r="Q16" s="35"/>
    </row>
    <row r="17" spans="1:17" ht="12.75">
      <c r="A17" s="35"/>
      <c r="B17" s="35"/>
      <c r="C17" s="35"/>
      <c r="D17" s="114"/>
      <c r="E17" s="35"/>
      <c r="F17" s="35"/>
      <c r="G17" s="35"/>
      <c r="H17" s="164"/>
      <c r="I17" s="35"/>
      <c r="J17" s="35"/>
      <c r="O17" s="35"/>
      <c r="P17" s="35"/>
      <c r="Q17" s="35"/>
    </row>
    <row r="18" spans="1:17" ht="12.75">
      <c r="A18" s="35"/>
      <c r="B18" s="35"/>
      <c r="C18" s="35"/>
      <c r="D18" s="114"/>
      <c r="E18" s="35"/>
      <c r="F18" s="35"/>
      <c r="G18" s="35"/>
      <c r="H18" s="164"/>
      <c r="I18" s="35"/>
      <c r="J18" s="35"/>
      <c r="O18" s="35"/>
      <c r="P18" s="35"/>
      <c r="Q18" s="35"/>
    </row>
    <row r="19" spans="1:17" ht="12.75">
      <c r="A19" s="35"/>
      <c r="B19" s="35"/>
      <c r="C19" s="35"/>
      <c r="D19" s="114"/>
      <c r="E19" s="35"/>
      <c r="F19" s="35"/>
      <c r="G19" s="35"/>
      <c r="H19" s="164"/>
      <c r="I19" s="35"/>
      <c r="J19" s="35"/>
      <c r="O19" s="35"/>
      <c r="P19" s="35"/>
      <c r="Q19" s="35"/>
    </row>
    <row r="20" spans="4:15" ht="12.75">
      <c r="D20" s="115"/>
      <c r="O20" s="35"/>
    </row>
    <row r="21" spans="4:15" ht="12.75">
      <c r="D21" s="115"/>
      <c r="O21" s="35"/>
    </row>
    <row r="22" ht="12.75">
      <c r="D22" s="115"/>
    </row>
    <row r="23" ht="12.75">
      <c r="D23" s="115"/>
    </row>
    <row r="24" ht="12.75">
      <c r="D24" s="115"/>
    </row>
    <row r="25" ht="12.75">
      <c r="D25" s="115"/>
    </row>
    <row r="26" ht="12.75">
      <c r="D26" s="115"/>
    </row>
    <row r="27" ht="12.75">
      <c r="D27" s="115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Ark4111111117">
    <tabColor indexed="43"/>
    <pageSetUpPr fitToPage="1"/>
  </sheetPr>
  <dimension ref="A1:AI23"/>
  <sheetViews>
    <sheetView workbookViewId="0" topLeftCell="A1">
      <selection activeCell="D8" sqref="D8"/>
    </sheetView>
  </sheetViews>
  <sheetFormatPr defaultColWidth="9.140625" defaultRowHeight="12.75"/>
  <cols>
    <col min="1" max="2" width="3.28125" style="36" customWidth="1"/>
    <col min="3" max="3" width="12.7109375" style="36" customWidth="1"/>
    <col min="4" max="4" width="24.7109375" style="36" customWidth="1"/>
    <col min="5" max="5" width="60.7109375" style="36" customWidth="1"/>
    <col min="6" max="6" width="5.7109375" style="36" customWidth="1"/>
    <col min="7" max="7" width="4.28125" style="36" customWidth="1"/>
    <col min="8" max="8" width="5.7109375" style="165" customWidth="1"/>
    <col min="9" max="9" width="5.7109375" style="36" customWidth="1"/>
    <col min="10" max="11" width="4.28125" style="36" customWidth="1"/>
    <col min="12" max="14" width="5.7109375" style="36" customWidth="1"/>
    <col min="15" max="15" width="45.7109375" style="36" customWidth="1"/>
    <col min="16" max="16" width="12.7109375" style="36" customWidth="1"/>
    <col min="17" max="17" width="3.28125" style="36" customWidth="1"/>
    <col min="18" max="16384" width="9.140625" style="36" customWidth="1"/>
  </cols>
  <sheetData>
    <row r="1" spans="1:17" ht="13.5" thickBot="1">
      <c r="A1" s="34"/>
      <c r="B1" s="34"/>
      <c r="C1" s="34"/>
      <c r="D1" s="34"/>
      <c r="E1" s="35"/>
      <c r="F1" s="35"/>
      <c r="G1" s="35"/>
      <c r="H1" s="164"/>
      <c r="I1" s="35"/>
      <c r="J1" s="35"/>
      <c r="O1" s="35"/>
      <c r="P1" s="35"/>
      <c r="Q1" s="35"/>
    </row>
    <row r="2" spans="1:17" ht="23.25">
      <c r="A2" s="37"/>
      <c r="B2" s="19"/>
      <c r="C2" s="17"/>
      <c r="D2" s="17"/>
      <c r="E2" s="15" t="s">
        <v>288</v>
      </c>
      <c r="F2" s="22"/>
      <c r="G2" s="22"/>
      <c r="H2" s="166"/>
      <c r="I2" s="22"/>
      <c r="J2" s="22"/>
      <c r="K2" s="23"/>
      <c r="L2" s="23"/>
      <c r="M2" s="23"/>
      <c r="N2" s="23"/>
      <c r="O2" s="24"/>
      <c r="P2" s="22"/>
      <c r="Q2" s="28"/>
    </row>
    <row r="3" spans="1:17" ht="12.75">
      <c r="A3" s="38"/>
      <c r="B3" s="20"/>
      <c r="C3" s="18"/>
      <c r="D3" s="18"/>
      <c r="E3" s="16" t="s">
        <v>300</v>
      </c>
      <c r="F3" s="16"/>
      <c r="G3" s="16"/>
      <c r="H3" s="158"/>
      <c r="I3" s="25"/>
      <c r="J3" s="25"/>
      <c r="K3" s="26"/>
      <c r="L3" s="26"/>
      <c r="M3" s="26"/>
      <c r="N3" s="26"/>
      <c r="O3" s="27"/>
      <c r="P3" s="25"/>
      <c r="Q3" s="29"/>
    </row>
    <row r="4" spans="1:17" ht="12.75">
      <c r="A4" s="38"/>
      <c r="B4" s="20"/>
      <c r="C4" s="18"/>
      <c r="D4" s="18" t="s">
        <v>13</v>
      </c>
      <c r="E4" s="16" t="s">
        <v>434</v>
      </c>
      <c r="F4" s="16"/>
      <c r="G4" s="16"/>
      <c r="H4" s="158"/>
      <c r="I4" s="25"/>
      <c r="J4" s="26"/>
      <c r="K4" s="26"/>
      <c r="L4" s="26"/>
      <c r="M4" s="26"/>
      <c r="N4" s="26"/>
      <c r="O4" s="25"/>
      <c r="P4" s="25"/>
      <c r="Q4" s="29"/>
    </row>
    <row r="5" spans="1:17" ht="12.75">
      <c r="A5" s="38"/>
      <c r="B5" s="20"/>
      <c r="C5" s="18"/>
      <c r="D5" s="18"/>
      <c r="E5" s="25"/>
      <c r="F5" s="25"/>
      <c r="G5" s="25"/>
      <c r="H5" s="159"/>
      <c r="I5" s="25"/>
      <c r="J5" s="25"/>
      <c r="K5" s="26"/>
      <c r="L5" s="26"/>
      <c r="M5" s="26"/>
      <c r="N5" s="26"/>
      <c r="O5" s="25"/>
      <c r="P5" s="25"/>
      <c r="Q5" s="29"/>
    </row>
    <row r="6" spans="1:17" ht="64.5" customHeight="1" thickBot="1">
      <c r="A6" s="38"/>
      <c r="B6" s="20"/>
      <c r="C6" s="1" t="s">
        <v>299</v>
      </c>
      <c r="D6" s="1" t="s">
        <v>496</v>
      </c>
      <c r="E6" s="1" t="s">
        <v>289</v>
      </c>
      <c r="F6" s="53" t="s">
        <v>290</v>
      </c>
      <c r="G6" s="14" t="s">
        <v>291</v>
      </c>
      <c r="H6" s="160" t="s">
        <v>959</v>
      </c>
      <c r="I6" s="14" t="s">
        <v>292</v>
      </c>
      <c r="J6" s="14" t="s">
        <v>295</v>
      </c>
      <c r="K6" s="14" t="s">
        <v>296</v>
      </c>
      <c r="L6" s="14" t="s">
        <v>297</v>
      </c>
      <c r="M6" s="14" t="s">
        <v>298</v>
      </c>
      <c r="N6" s="285" t="s">
        <v>595</v>
      </c>
      <c r="O6" s="54" t="s">
        <v>293</v>
      </c>
      <c r="P6" s="54" t="s">
        <v>294</v>
      </c>
      <c r="Q6" s="29"/>
    </row>
    <row r="7" spans="1:17" ht="12.75">
      <c r="A7" s="38"/>
      <c r="B7" s="20"/>
      <c r="C7" s="8">
        <v>1000</v>
      </c>
      <c r="D7" s="8" t="s">
        <v>520</v>
      </c>
      <c r="E7" s="74" t="s">
        <v>634</v>
      </c>
      <c r="F7" s="7" t="s">
        <v>701</v>
      </c>
      <c r="G7" s="7">
        <v>12</v>
      </c>
      <c r="H7" s="161" t="s">
        <v>961</v>
      </c>
      <c r="I7" s="7" t="s">
        <v>321</v>
      </c>
      <c r="J7" s="7" t="s">
        <v>322</v>
      </c>
      <c r="K7" s="7">
        <v>3</v>
      </c>
      <c r="L7" s="7" t="s">
        <v>320</v>
      </c>
      <c r="M7" s="7">
        <v>1</v>
      </c>
      <c r="N7" s="7">
        <v>0.1</v>
      </c>
      <c r="O7" s="9" t="s">
        <v>438</v>
      </c>
      <c r="P7" s="9"/>
      <c r="Q7" s="29"/>
    </row>
    <row r="8" spans="1:17" ht="12.75">
      <c r="A8" s="38"/>
      <c r="B8" s="20"/>
      <c r="C8" s="74">
        <v>1010</v>
      </c>
      <c r="D8" s="74" t="s">
        <v>523</v>
      </c>
      <c r="E8" s="74" t="s">
        <v>175</v>
      </c>
      <c r="F8" s="72" t="s">
        <v>701</v>
      </c>
      <c r="G8" s="72">
        <v>60</v>
      </c>
      <c r="H8" s="171" t="s">
        <v>961</v>
      </c>
      <c r="I8" s="72" t="s">
        <v>321</v>
      </c>
      <c r="J8" s="72" t="s">
        <v>320</v>
      </c>
      <c r="K8" s="72">
        <v>3</v>
      </c>
      <c r="L8" s="72" t="s">
        <v>322</v>
      </c>
      <c r="M8" s="72">
        <v>2</v>
      </c>
      <c r="N8" s="72">
        <v>0.1</v>
      </c>
      <c r="O8" s="74"/>
      <c r="P8" s="73"/>
      <c r="Q8" s="29"/>
    </row>
    <row r="9" spans="1:17" ht="12.75">
      <c r="A9" s="38"/>
      <c r="B9" s="20"/>
      <c r="C9" s="8">
        <v>1020</v>
      </c>
      <c r="D9" s="8" t="s">
        <v>524</v>
      </c>
      <c r="E9" s="8" t="s">
        <v>461</v>
      </c>
      <c r="F9" s="7" t="s">
        <v>701</v>
      </c>
      <c r="G9" s="72">
        <v>60</v>
      </c>
      <c r="H9" s="161" t="s">
        <v>961</v>
      </c>
      <c r="I9" s="7" t="s">
        <v>321</v>
      </c>
      <c r="J9" s="7" t="s">
        <v>320</v>
      </c>
      <c r="K9" s="7">
        <v>3</v>
      </c>
      <c r="L9" s="7" t="s">
        <v>322</v>
      </c>
      <c r="M9" s="7">
        <v>2</v>
      </c>
      <c r="N9" s="7">
        <v>0.1</v>
      </c>
      <c r="O9" s="8"/>
      <c r="P9" s="9"/>
      <c r="Q9" s="29"/>
    </row>
    <row r="10" spans="1:17" ht="12.75">
      <c r="A10" s="38"/>
      <c r="B10" s="20"/>
      <c r="C10" s="8">
        <v>1030</v>
      </c>
      <c r="D10" s="8" t="s">
        <v>521</v>
      </c>
      <c r="E10" s="8" t="s">
        <v>342</v>
      </c>
      <c r="F10" s="7" t="s">
        <v>701</v>
      </c>
      <c r="G10" s="7">
        <v>120</v>
      </c>
      <c r="H10" s="161" t="s">
        <v>961</v>
      </c>
      <c r="I10" s="7" t="s">
        <v>321</v>
      </c>
      <c r="J10" s="7" t="s">
        <v>322</v>
      </c>
      <c r="K10" s="7">
        <v>4</v>
      </c>
      <c r="L10" s="7" t="s">
        <v>320</v>
      </c>
      <c r="M10" s="7">
        <v>1</v>
      </c>
      <c r="N10" s="7">
        <v>0.2</v>
      </c>
      <c r="O10" s="8" t="s">
        <v>437</v>
      </c>
      <c r="P10" s="9"/>
      <c r="Q10" s="29"/>
    </row>
    <row r="11" spans="1:17" ht="12.75">
      <c r="A11" s="38"/>
      <c r="B11" s="20"/>
      <c r="C11" s="8">
        <v>1040</v>
      </c>
      <c r="D11" s="8" t="s">
        <v>522</v>
      </c>
      <c r="E11" s="8" t="s">
        <v>335</v>
      </c>
      <c r="F11" s="7" t="s">
        <v>701</v>
      </c>
      <c r="G11" s="7">
        <v>120</v>
      </c>
      <c r="H11" s="161" t="s">
        <v>961</v>
      </c>
      <c r="I11" s="7" t="s">
        <v>321</v>
      </c>
      <c r="J11" s="7" t="s">
        <v>322</v>
      </c>
      <c r="K11" s="7">
        <v>4</v>
      </c>
      <c r="L11" s="7" t="s">
        <v>320</v>
      </c>
      <c r="M11" s="7">
        <v>1</v>
      </c>
      <c r="N11" s="7">
        <v>0.2</v>
      </c>
      <c r="O11" s="74" t="s">
        <v>438</v>
      </c>
      <c r="P11" s="9"/>
      <c r="Q11" s="29"/>
    </row>
    <row r="12" spans="1:17" ht="12.75">
      <c r="A12" s="38"/>
      <c r="B12" s="20"/>
      <c r="C12" s="10"/>
      <c r="D12" s="10"/>
      <c r="E12" s="10"/>
      <c r="F12" s="11"/>
      <c r="G12" s="11"/>
      <c r="H12" s="162"/>
      <c r="I12" s="11"/>
      <c r="J12" s="11"/>
      <c r="K12" s="11"/>
      <c r="L12" s="11"/>
      <c r="M12" s="11"/>
      <c r="N12" s="11"/>
      <c r="O12" s="12"/>
      <c r="P12" s="13"/>
      <c r="Q12" s="29"/>
    </row>
    <row r="13" spans="1:35" ht="13.5" thickBot="1">
      <c r="A13" s="38"/>
      <c r="B13" s="21"/>
      <c r="C13" s="42"/>
      <c r="D13" s="42"/>
      <c r="E13" s="32"/>
      <c r="F13" s="32"/>
      <c r="G13" s="32"/>
      <c r="H13" s="163"/>
      <c r="I13" s="32"/>
      <c r="J13" s="32"/>
      <c r="K13" s="33"/>
      <c r="L13" s="33"/>
      <c r="M13" s="33"/>
      <c r="N13" s="33"/>
      <c r="O13" s="32"/>
      <c r="P13" s="32"/>
      <c r="Q13" s="30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</row>
    <row r="14" spans="1:35" ht="12.75">
      <c r="A14" s="35"/>
      <c r="B14" s="35"/>
      <c r="C14" s="35"/>
      <c r="D14" s="35"/>
      <c r="E14" s="35"/>
      <c r="F14" s="34"/>
      <c r="G14" s="35"/>
      <c r="H14" s="164"/>
      <c r="I14" s="35"/>
      <c r="J14" s="39"/>
      <c r="K14" s="43"/>
      <c r="L14" s="43"/>
      <c r="M14" s="43"/>
      <c r="N14" s="43"/>
      <c r="O14" s="35"/>
      <c r="P14" s="35"/>
      <c r="Q14" s="35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</row>
    <row r="15" spans="1:35" ht="12.75">
      <c r="A15" s="35"/>
      <c r="B15" s="35"/>
      <c r="C15" s="35"/>
      <c r="D15" s="35"/>
      <c r="E15" s="35"/>
      <c r="F15" s="35"/>
      <c r="G15" s="35"/>
      <c r="H15" s="164"/>
      <c r="I15" s="35"/>
      <c r="J15" s="39"/>
      <c r="K15" s="43"/>
      <c r="L15" s="43"/>
      <c r="M15" s="43"/>
      <c r="N15" s="43"/>
      <c r="O15" s="35"/>
      <c r="P15" s="35"/>
      <c r="Q15" s="35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</row>
    <row r="16" spans="1:17" ht="12.75">
      <c r="A16" s="35"/>
      <c r="B16" s="35"/>
      <c r="C16" s="35"/>
      <c r="D16" s="35"/>
      <c r="E16" s="35"/>
      <c r="F16" s="35"/>
      <c r="G16" s="35"/>
      <c r="H16" s="164"/>
      <c r="I16" s="35"/>
      <c r="J16" s="35"/>
      <c r="O16" s="35"/>
      <c r="P16" s="35"/>
      <c r="Q16" s="35"/>
    </row>
    <row r="17" spans="1:17" ht="12.75">
      <c r="A17" s="35"/>
      <c r="B17" s="35"/>
      <c r="C17" s="35"/>
      <c r="D17" s="35"/>
      <c r="E17" s="35"/>
      <c r="F17" s="35"/>
      <c r="G17" s="35"/>
      <c r="H17" s="164"/>
      <c r="I17" s="35"/>
      <c r="J17" s="35"/>
      <c r="O17" s="35"/>
      <c r="P17" s="35"/>
      <c r="Q17" s="35"/>
    </row>
    <row r="18" spans="1:17" ht="12.75">
      <c r="A18" s="35"/>
      <c r="B18" s="35"/>
      <c r="C18" s="35"/>
      <c r="D18" s="35"/>
      <c r="E18" s="35"/>
      <c r="F18" s="35"/>
      <c r="G18" s="35"/>
      <c r="H18" s="164"/>
      <c r="I18" s="35"/>
      <c r="J18" s="35"/>
      <c r="O18" s="35"/>
      <c r="P18" s="35"/>
      <c r="Q18" s="35"/>
    </row>
    <row r="19" spans="1:17" ht="12.75">
      <c r="A19" s="35"/>
      <c r="B19" s="35"/>
      <c r="C19" s="35"/>
      <c r="D19" s="35"/>
      <c r="E19" s="35"/>
      <c r="F19" s="35"/>
      <c r="G19" s="35"/>
      <c r="H19" s="164"/>
      <c r="I19" s="35"/>
      <c r="J19" s="35"/>
      <c r="O19" s="35"/>
      <c r="P19" s="35"/>
      <c r="Q19" s="35"/>
    </row>
    <row r="20" spans="1:17" ht="12.75">
      <c r="A20" s="35"/>
      <c r="B20" s="35"/>
      <c r="C20" s="35"/>
      <c r="D20" s="35"/>
      <c r="E20" s="35"/>
      <c r="F20" s="35"/>
      <c r="G20" s="35"/>
      <c r="H20" s="164"/>
      <c r="I20" s="35"/>
      <c r="J20" s="35"/>
      <c r="O20" s="35"/>
      <c r="P20" s="35"/>
      <c r="Q20" s="35"/>
    </row>
    <row r="21" spans="1:17" ht="12.75">
      <c r="A21" s="35"/>
      <c r="B21" s="35"/>
      <c r="C21" s="35"/>
      <c r="D21" s="35"/>
      <c r="E21" s="35"/>
      <c r="F21" s="35"/>
      <c r="G21" s="35"/>
      <c r="H21" s="164"/>
      <c r="I21" s="35"/>
      <c r="J21" s="35"/>
      <c r="O21" s="35"/>
      <c r="P21" s="35"/>
      <c r="Q21" s="35"/>
    </row>
    <row r="22" ht="12.75">
      <c r="O22" s="35"/>
    </row>
    <row r="23" ht="12.75">
      <c r="O23" s="35"/>
    </row>
  </sheetData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65" r:id="rId4"/>
  <headerFooter alignWithMargins="0">
    <oddHeader>&amp;CGeneriske Arbeidsrutiner JBV</oddHeader>
    <oddFooter>&amp;RArbeidsrutiner Elektro Høyspenning
Side &amp;P av 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Jernbaneverket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hkb</dc:creator>
  <cp:keywords/>
  <dc:description/>
  <cp:lastModifiedBy>pnord</cp:lastModifiedBy>
  <cp:lastPrinted>2008-09-17T07:57:39Z</cp:lastPrinted>
  <dcterms:created xsi:type="dcterms:W3CDTF">2003-11-06T14:56:55Z</dcterms:created>
  <dcterms:modified xsi:type="dcterms:W3CDTF">2009-11-10T23:00:49Z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