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6.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7.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38.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drawings/drawing39.xml" ContentType="application/vnd.openxmlformats-officedocument.drawing+xml"/>
  <Override PartName="/xl/worksheets/sheet41.xml" ContentType="application/vnd.openxmlformats-officedocument.spreadsheetml.worksheet+xml"/>
  <Override PartName="/xl/comments41.xml" ContentType="application/vnd.openxmlformats-officedocument.spreadsheetml.comments+xml"/>
  <Override PartName="/xl/drawings/drawing40.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drawings/drawing41.xml" ContentType="application/vnd.openxmlformats-officedocument.drawing+xml"/>
  <Override PartName="/xl/worksheets/sheet43.xml" ContentType="application/vnd.openxmlformats-officedocument.spreadsheetml.worksheet+xml"/>
  <Override PartName="/xl/comments43.xml" ContentType="application/vnd.openxmlformats-officedocument.spreadsheetml.comments+xml"/>
  <Override PartName="/xl/drawings/drawing42.xml" ContentType="application/vnd.openxmlformats-officedocument.drawing+xml"/>
  <Override PartName="/xl/worksheets/sheet44.xml" ContentType="application/vnd.openxmlformats-officedocument.spreadsheetml.worksheet+xml"/>
  <Override PartName="/xl/comments44.xml" ContentType="application/vnd.openxmlformats-officedocument.spreadsheetml.comments+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worksheets/sheet49.xml" ContentType="application/vnd.openxmlformats-officedocument.spreadsheetml.worksheet+xml"/>
  <Override PartName="/xl/drawings/drawing4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5210" windowHeight="8925" tabRatio="950" activeTab="0"/>
  </bookViews>
  <sheets>
    <sheet name="Oversikt OB" sheetId="1" r:id="rId1"/>
    <sheet name="Ballast" sheetId="2" r:id="rId2"/>
    <sheet name="Vegetasjonskontroll" sheetId="3" r:id="rId3"/>
    <sheet name="Sviller GEN" sheetId="4" r:id="rId4"/>
    <sheet name="Tresviller" sheetId="5" r:id="rId5"/>
    <sheet name="Betongsviller" sheetId="6" r:id="rId6"/>
    <sheet name="Bef GEN" sheetId="7" r:id="rId7"/>
    <sheet name="Bef Tre rett HEY" sheetId="8" r:id="rId8"/>
    <sheet name="Bef Tre rett FAST" sheetId="9" r:id="rId9"/>
    <sheet name="Bef Tre kurve HEY" sheetId="10" r:id="rId10"/>
    <sheet name="Bef Tre kurve FAST" sheetId="11" r:id="rId11"/>
    <sheet name="Bef Bet rett PE" sheetId="12" r:id="rId12"/>
    <sheet name="Bef Bet rett FAST" sheetId="13" r:id="rId13"/>
    <sheet name="Bef Bet kurve PE" sheetId="14" r:id="rId14"/>
    <sheet name="Bef Bet kurve FAST" sheetId="15" r:id="rId15"/>
    <sheet name="SBO Strekkbolt" sheetId="16" r:id="rId16"/>
    <sheet name="Skinner GEN" sheetId="17" r:id="rId17"/>
    <sheet name="Skinner &gt;=160kmh" sheetId="18" r:id="rId18"/>
    <sheet name="Skinner &lt;=160kmh &lt;2MGTår" sheetId="19" r:id="rId19"/>
    <sheet name="Skinner &lt;=160kmh 2-15MGTår" sheetId="20" r:id="rId20"/>
    <sheet name="Skinner &lt;=160kmh &gt;15MGTår" sheetId="21" r:id="rId21"/>
    <sheet name="Ledeskinne Bru" sheetId="22" r:id="rId22"/>
    <sheet name="Laskede skjøter" sheetId="23" r:id="rId23"/>
    <sheet name="Isolerte skjøter" sheetId="24" r:id="rId24"/>
    <sheet name="Glideskjøter" sheetId="25" r:id="rId25"/>
    <sheet name="SPV K0" sheetId="26" r:id="rId26"/>
    <sheet name="SPV K1_K2" sheetId="27" r:id="rId27"/>
    <sheet name="SPV K3_K4" sheetId="28" r:id="rId28"/>
    <sheet name="SPV K5" sheetId="29" r:id="rId29"/>
    <sheet name="SPV Kryss" sheetId="30" r:id="rId30"/>
    <sheet name="SPV K0 R&amp;S" sheetId="31" r:id="rId31"/>
    <sheet name="SPV K1_K2 R&amp;S" sheetId="32" r:id="rId32"/>
    <sheet name="SPV K3_K4 R&amp;S" sheetId="33" r:id="rId33"/>
    <sheet name="SPV K5 R&amp;S" sheetId="34" r:id="rId34"/>
    <sheet name="SPV Kryss R&amp;S" sheetId="35" r:id="rId35"/>
    <sheet name="SKT" sheetId="36" r:id="rId36"/>
    <sheet name="SKT PLOSkilt" sheetId="37" r:id="rId37"/>
    <sheet name="PLO Gen" sheetId="38" r:id="rId38"/>
    <sheet name="PLO Tre" sheetId="39" r:id="rId39"/>
    <sheet name="PLO Asfalt" sheetId="40" r:id="rId40"/>
    <sheet name="PLO Betong" sheetId="41" r:id="rId41"/>
    <sheet name="PLO Gummi" sheetId="42" r:id="rId42"/>
    <sheet name="Sporets beliggenhet Gen" sheetId="43" r:id="rId43"/>
    <sheet name="Sporets beliggenhet" sheetId="44" r:id="rId44"/>
    <sheet name="Sporgeometri Samlerutine" sheetId="45" state="hidden" r:id="rId45"/>
    <sheet name="Sporgeometri K0 &gt;200km_t" sheetId="46" r:id="rId46"/>
    <sheet name="Sporgeometri K0 &lt;200km_t" sheetId="47" r:id="rId47"/>
    <sheet name="Sporgeometri K1-K3" sheetId="48" r:id="rId48"/>
    <sheet name="Sporgeometri K4-K5" sheetId="49" r:id="rId49"/>
  </sheets>
  <definedNames>
    <definedName name="_xlnm.Print_Area" localSheetId="1">'Ballast'!$B$2:$Q$10</definedName>
    <definedName name="_xlnm.Print_Area" localSheetId="14">'Bef Bet kurve FAST'!$B$2:$Q$11</definedName>
    <definedName name="_xlnm.Print_Area" localSheetId="13">'Bef Bet kurve PE'!$B$2:$Q$11</definedName>
    <definedName name="_xlnm.Print_Area" localSheetId="12">'Bef Bet rett FAST'!$B$2:$Q$10</definedName>
    <definedName name="_xlnm.Print_Area" localSheetId="11">'Bef Bet rett PE'!$B$2:$Q$10</definedName>
    <definedName name="_xlnm.Print_Area" localSheetId="6">'Bef GEN'!$B$2:$Q$11</definedName>
    <definedName name="_xlnm.Print_Area" localSheetId="10">'Bef Tre kurve FAST'!$B$2:$Q$9</definedName>
    <definedName name="_xlnm.Print_Area" localSheetId="9">'Bef Tre kurve HEY'!$B$2:$Q$9</definedName>
    <definedName name="_xlnm.Print_Area" localSheetId="8">'Bef Tre rett FAST'!$B$2:$Q$9</definedName>
    <definedName name="_xlnm.Print_Area" localSheetId="7">'Bef Tre rett HEY'!$B$2:$Q$9</definedName>
    <definedName name="_xlnm.Print_Area" localSheetId="5">'Betongsviller'!$B$2:$Q$10</definedName>
    <definedName name="_xlnm.Print_Area" localSheetId="24">'Glideskjøter'!$B$2:$Q$15</definedName>
    <definedName name="_xlnm.Print_Area" localSheetId="23">'Isolerte skjøter'!$B$2:$Q$13</definedName>
    <definedName name="_xlnm.Print_Area" localSheetId="22">'Laskede skjøter'!$B$2:$Q$12</definedName>
    <definedName name="_xlnm.Print_Area" localSheetId="21">'Ledeskinne Bru'!$B$2:$Q$10</definedName>
    <definedName name="_xlnm.Print_Area" localSheetId="0">'Oversikt OB'!$B$1:$I$53</definedName>
    <definedName name="_xlnm.Print_Area" localSheetId="39">'PLO Asfalt'!$B$2:$Q$13</definedName>
    <definedName name="_xlnm.Print_Area" localSheetId="40">'PLO Betong'!$B$2:$Q$13</definedName>
    <definedName name="_xlnm.Print_Area" localSheetId="37">'PLO Gen'!$B$2:$Q$13</definedName>
    <definedName name="_xlnm.Print_Area" localSheetId="41">'PLO Gummi'!$B$2:$Q$13</definedName>
    <definedName name="_xlnm.Print_Area" localSheetId="38">'PLO Tre'!$B$2:$Q$13</definedName>
    <definedName name="_xlnm.Print_Area" localSheetId="15">'SBO Strekkbolt'!$B$2:$Q$10</definedName>
    <definedName name="_xlnm.Print_Area" localSheetId="18">'Skinner &lt;=160kmh &lt;2MGTår'!$B$2:$Q$11</definedName>
    <definedName name="_xlnm.Print_Area" localSheetId="20">'Skinner &lt;=160kmh &gt;15MGTår'!$B$2:$Q$11</definedName>
    <definedName name="_xlnm.Print_Area" localSheetId="19">'Skinner &lt;=160kmh 2-15MGTår'!$B$2:$Q$11</definedName>
    <definedName name="_xlnm.Print_Area" localSheetId="17">'Skinner &gt;=160kmh'!$B$2:$Q$11</definedName>
    <definedName name="_xlnm.Print_Area" localSheetId="16">'Skinner GEN'!$B$2:$Q$11</definedName>
    <definedName name="_xlnm.Print_Area" localSheetId="35">'SKT'!$B$2:$Q$9</definedName>
    <definedName name="_xlnm.Print_Area" localSheetId="36">'SKT PLOSkilt'!$B$2:$Q$11</definedName>
    <definedName name="_xlnm.Print_Area" localSheetId="43">'Sporets beliggenhet'!$B$2:$Q$10</definedName>
    <definedName name="_xlnm.Print_Area" localSheetId="42">'Sporets beliggenhet Gen'!$B$2:$Q$11</definedName>
    <definedName name="_xlnm.Print_Area" localSheetId="46">'Sporgeometri K0 &lt;200km_t'!$B$2:$Q$12</definedName>
    <definedName name="_xlnm.Print_Area" localSheetId="45">'Sporgeometri K0 &gt;200km_t'!$B$2:$Q$12</definedName>
    <definedName name="_xlnm.Print_Area" localSheetId="47">'Sporgeometri K1-K3'!$B$2:$Q$12</definedName>
    <definedName name="_xlnm.Print_Area" localSheetId="48">'Sporgeometri K4-K5'!$B$2:$Q$12</definedName>
    <definedName name="_xlnm.Print_Area" localSheetId="44">'Sporgeometri Samlerutine'!$B$2:$T$13</definedName>
    <definedName name="_xlnm.Print_Area" localSheetId="25">'SPV K0'!$B$2:$Q$31</definedName>
    <definedName name="_xlnm.Print_Area" localSheetId="30">'SPV K0 R&amp;S'!$B$2:$Q$11</definedName>
    <definedName name="_xlnm.Print_Area" localSheetId="26">'SPV K1_K2'!$B$2:$Q$31</definedName>
    <definedName name="_xlnm.Print_Area" localSheetId="31">'SPV K1_K2 R&amp;S'!$B$2:$Q$11</definedName>
    <definedName name="_xlnm.Print_Area" localSheetId="27">'SPV K3_K4'!$B$2:$Q$30</definedName>
    <definedName name="_xlnm.Print_Area" localSheetId="32">'SPV K3_K4 R&amp;S'!$B$2:$Q$11</definedName>
    <definedName name="_xlnm.Print_Area" localSheetId="28">'SPV K5'!$B$2:$Q$30</definedName>
    <definedName name="_xlnm.Print_Area" localSheetId="33">'SPV K5 R&amp;S'!$B$2:$Q$11</definedName>
    <definedName name="_xlnm.Print_Area" localSheetId="29">'SPV Kryss'!$B$2:$Q$17</definedName>
    <definedName name="_xlnm.Print_Area" localSheetId="34">'SPV Kryss R&amp;S'!$B$2:$Q$11</definedName>
    <definedName name="_xlnm.Print_Area" localSheetId="3">'Sviller GEN'!$B$2:$Q$12</definedName>
    <definedName name="_xlnm.Print_Area" localSheetId="4">'Tresviller'!$B$2:$Q$10</definedName>
    <definedName name="_xlnm.Print_Area" localSheetId="2">'Vegetasjonskontroll'!$B$2:$Q$9</definedName>
  </definedNames>
  <calcPr fullCalcOnLoad="1"/>
</workbook>
</file>

<file path=xl/comments1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1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1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1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1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17.xml><?xml version="1.0" encoding="utf-8"?>
<comments xmlns="http://schemas.openxmlformats.org/spreadsheetml/2006/main">
  <authors>
    <author>tomtho</author>
    <author>Martin Sand</author>
    <author>hkb</author>
  </authors>
  <commentList>
    <comment ref="O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8.xml><?xml version="1.0" encoding="utf-8"?>
<comments xmlns="http://schemas.openxmlformats.org/spreadsheetml/2006/main">
  <authors>
    <author>tomtho</author>
    <author>Martin Sand</author>
    <author>hkb</author>
  </authors>
  <commentList>
    <comment ref="O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9.xml><?xml version="1.0" encoding="utf-8"?>
<comments xmlns="http://schemas.openxmlformats.org/spreadsheetml/2006/main">
  <authors>
    <author>tomtho</author>
    <author>Martin Sand</author>
    <author>hkb</author>
  </authors>
  <commentList>
    <comment ref="O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0.xml><?xml version="1.0" encoding="utf-8"?>
<comments xmlns="http://schemas.openxmlformats.org/spreadsheetml/2006/main">
  <authors>
    <author>tomtho</author>
    <author>Martin Sand</author>
    <author>hkb</author>
  </authors>
  <commentList>
    <comment ref="O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1.xml><?xml version="1.0" encoding="utf-8"?>
<comments xmlns="http://schemas.openxmlformats.org/spreadsheetml/2006/main">
  <authors>
    <author>tomtho</author>
    <author>Martin Sand</author>
    <author>hkb</author>
  </authors>
  <commentList>
    <comment ref="O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2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0.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3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0.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4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comments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O6" authorId="0">
      <text>
        <r>
          <rPr>
            <sz val="8"/>
            <rFont val="Tahoma"/>
            <family val="2"/>
          </rPr>
          <t>Utløsende krav gitt i regelverket.</t>
        </r>
      </text>
    </comment>
  </commentList>
</comments>
</file>

<file path=xl/sharedStrings.xml><?xml version="1.0" encoding="utf-8"?>
<sst xmlns="http://schemas.openxmlformats.org/spreadsheetml/2006/main" count="3022" uniqueCount="502">
  <si>
    <t>Beskrivelse</t>
  </si>
  <si>
    <t>Type FV</t>
  </si>
  <si>
    <t>Prioritet</t>
  </si>
  <si>
    <t>Utløsende krav</t>
  </si>
  <si>
    <t>Generisk arbeidsrutine</t>
  </si>
  <si>
    <t>Aktivitetsnr:</t>
  </si>
  <si>
    <t>Arbeidsbeskrivelse</t>
  </si>
  <si>
    <t>Intervall</t>
  </si>
  <si>
    <t>Faggruppe</t>
  </si>
  <si>
    <t>Sportilgang</t>
  </si>
  <si>
    <t>Kan avbrytes</t>
  </si>
  <si>
    <t>Antall personer</t>
  </si>
  <si>
    <t>Merknad</t>
  </si>
  <si>
    <t>Dokument referanse:</t>
  </si>
  <si>
    <t>TK-M</t>
  </si>
  <si>
    <t>TK-V</t>
  </si>
  <si>
    <t>N</t>
  </si>
  <si>
    <t>L</t>
  </si>
  <si>
    <t>J</t>
  </si>
  <si>
    <t>JD 532, kap. 10</t>
  </si>
  <si>
    <t>OB</t>
  </si>
  <si>
    <t>0.5</t>
  </si>
  <si>
    <t>0.2</t>
  </si>
  <si>
    <t>PO</t>
  </si>
  <si>
    <t>Nr.: 9.4</t>
  </si>
  <si>
    <t>Alle bolter skal være godt tilskrudd</t>
  </si>
  <si>
    <t>Nr.: 12.2</t>
  </si>
  <si>
    <t>JD 532, kap. 6</t>
  </si>
  <si>
    <t>JD 530, kap. 10</t>
  </si>
  <si>
    <t>a: Kontroller mengden av finstoff i ballast.</t>
  </si>
  <si>
    <t>9.3</t>
  </si>
  <si>
    <t>Brudd eller synlige sprekker ikke tillatt</t>
  </si>
  <si>
    <t>JD 532, kap.9</t>
  </si>
  <si>
    <t>Sprekker/deformasjoner iht JD532, vedlegg 7.a</t>
  </si>
  <si>
    <t>JD 532, kap.7.a</t>
  </si>
  <si>
    <t>JD 532, kap.9, tabell 9.1</t>
  </si>
  <si>
    <t>Nr.: 9.2</t>
  </si>
  <si>
    <t>Visuell kontroll av befestigelse</t>
  </si>
  <si>
    <t>JD 532, kap.8</t>
  </si>
  <si>
    <t>Kap. 8, avsnitt. 2, tabell 8.1</t>
  </si>
  <si>
    <t>Nr.: 8.3</t>
  </si>
  <si>
    <t>Kontroller posisjon av underlagsplate på brusviller</t>
  </si>
  <si>
    <t>Sporgeometrikrav i kap. 13</t>
  </si>
  <si>
    <t>JD532, kap.13</t>
  </si>
  <si>
    <t>Kontroller posisjon av underlagsplate</t>
  </si>
  <si>
    <t>TK-F</t>
  </si>
  <si>
    <t>a) Suppleres med målevognskjøring</t>
  </si>
  <si>
    <t>b) Foretas i forbindelse med bruinspeksjon</t>
  </si>
  <si>
    <t>c) Første kontroll etter 15 år</t>
  </si>
  <si>
    <t>Nr.: 8.2</t>
  </si>
  <si>
    <t>Kontroller tilstand i betong / sprekker på sville</t>
  </si>
  <si>
    <t>Nr.: 5</t>
  </si>
  <si>
    <t>Sporets beliggenhet utenfor toleransene</t>
  </si>
  <si>
    <t>JD532 kap. 13</t>
  </si>
  <si>
    <t>Nr.:13</t>
  </si>
  <si>
    <t>Periodisk målevognskjøring for sporgeometri</t>
  </si>
  <si>
    <t>Ulike toleranser for sporgeometrifeil for justering</t>
  </si>
  <si>
    <t>Periodisk målevognskjøring for sporkvalitet</t>
  </si>
  <si>
    <t>Kontroll av vertikalgeometri</t>
  </si>
  <si>
    <t>ES</t>
  </si>
  <si>
    <t>Vindskjevheter på 2 og 9 m basis over toleransene, overhøyde &gt; 150 mm</t>
  </si>
  <si>
    <t>JD532 kap. 13, avsn. 6.3</t>
  </si>
  <si>
    <t>Kontroll av horisontalgeometri</t>
  </si>
  <si>
    <t>Pilhøydefeil på 10 m basis utenfor toleransene</t>
  </si>
  <si>
    <t>JD532 kap. 13, avsn. 3.3/6.3</t>
  </si>
  <si>
    <t>Nr.: 7</t>
  </si>
  <si>
    <t>JD532, kap.7</t>
  </si>
  <si>
    <t>Inspeksjon av korrosjonsbelegg på kjøreflate</t>
  </si>
  <si>
    <t>kjøreflaten fri for synlig korrosjon i en bredde av min.12 mm</t>
  </si>
  <si>
    <t xml:space="preserve">    </t>
  </si>
  <si>
    <t>b: Gjøres i forbindelse med kontroll av ballastkvalitet  målevognskjøring kan indikere feilutvikling</t>
  </si>
  <si>
    <t>OB-BLL-SPO-MBB-A</t>
  </si>
  <si>
    <t>Ferdig</t>
  </si>
  <si>
    <t>Godkjent</t>
  </si>
  <si>
    <t>Oppdatert</t>
  </si>
  <si>
    <t>Navn</t>
  </si>
  <si>
    <t>Dato</t>
  </si>
  <si>
    <t>Ballast</t>
  </si>
  <si>
    <t>Tresviller</t>
  </si>
  <si>
    <t>Betongsviller</t>
  </si>
  <si>
    <t>OB-SVI-OHKLOSS-NED-A</t>
  </si>
  <si>
    <t>OB-SVI-NSBENH-FRV-A</t>
  </si>
  <si>
    <t>OB-SVI-NSBENH-KNO-A</t>
  </si>
  <si>
    <t>OB-BEF-HEY_TRERS-NEK-A</t>
  </si>
  <si>
    <t>OB-BEF-FAST_TRERS-NEK-A</t>
  </si>
  <si>
    <t>TK V</t>
  </si>
  <si>
    <t>TK M</t>
  </si>
  <si>
    <t>Nr.: 8.3.a 2</t>
  </si>
  <si>
    <t>Nr.: 8.3.a 4</t>
  </si>
  <si>
    <t>OB-BEF-HEY_TREKU-NEK-A</t>
  </si>
  <si>
    <t>OB-BEF-FAST_TREKU-NEK-A</t>
  </si>
  <si>
    <t>Nr.: 8.3.b 2</t>
  </si>
  <si>
    <t>Nr.: 8.3.b 5</t>
  </si>
  <si>
    <t>OB-BEF-PE_BETRS-NEK-A</t>
  </si>
  <si>
    <t>OB-BEF-PE_BETRS-SLT-B</t>
  </si>
  <si>
    <t>OB-BEF-FAST_BETRS-NEK-A</t>
  </si>
  <si>
    <t>OB-BEF-FAST_BETRS-SLT-B</t>
  </si>
  <si>
    <t>8.2.a 1</t>
  </si>
  <si>
    <t>OB-BEF-PE_BETKU-NEK-A</t>
  </si>
  <si>
    <t>OB-BEF-PE_BETKU-SLT-A</t>
  </si>
  <si>
    <t>OB-BEF-PE_BETKU-SLT-B</t>
  </si>
  <si>
    <t>OB-BEF-FAST_BETKU-NEK-A</t>
  </si>
  <si>
    <t>OB-BEF-FAST_BETKU-SLT-B</t>
  </si>
  <si>
    <t>OB-BEF-FAST_BETKU-SLT-A</t>
  </si>
  <si>
    <t>8.2.b 1</t>
  </si>
  <si>
    <t>8.2.b 2</t>
  </si>
  <si>
    <t>Kontroller bolter i skjøt</t>
  </si>
  <si>
    <t>Kontroller skinnende for nedkjøring</t>
  </si>
  <si>
    <t>Kontroller varmeromsåpning</t>
  </si>
  <si>
    <t>Kontroller lask for brudd eller sprekker</t>
  </si>
  <si>
    <t>Kontroller isolasjonsevne over skjøt</t>
  </si>
  <si>
    <t>Kontroller for åpning av skjøt</t>
  </si>
  <si>
    <t>Bolter godt tilskrudd - moment &gt; 1000Nm</t>
  </si>
  <si>
    <t>Skjøten skal ikke bevege seg i lengderetningen</t>
  </si>
  <si>
    <t>Kontroller og smør tungerulle</t>
  </si>
  <si>
    <t>Kontroller og smør glideplate</t>
  </si>
  <si>
    <t>Kontroller bolter i skinnekryss</t>
  </si>
  <si>
    <t>Kontroller snøbeskyttelse for skade og mangler</t>
  </si>
  <si>
    <t>OB-VUL-SPORR400-UAJ-A</t>
  </si>
  <si>
    <t>Nr.:</t>
  </si>
  <si>
    <t>JD515 kap. 6</t>
  </si>
  <si>
    <t>OB-SKT-3PERSPLO-SIL-A</t>
  </si>
  <si>
    <t>Skinner H&gt;=160 km/h</t>
  </si>
  <si>
    <t>Skinner H&lt; 160km/h  &gt;15 MGT/år</t>
  </si>
  <si>
    <t>Skinner H&lt; 160km/h  2-15 MGT/år</t>
  </si>
  <si>
    <t>Skinner H&lt; 160km/h  &lt;2 MGT/år</t>
  </si>
  <si>
    <t>Glideskjøt</t>
  </si>
  <si>
    <t>Laskede skjøter</t>
  </si>
  <si>
    <t>Isolert skjøt</t>
  </si>
  <si>
    <t>Ledeskinner Bro</t>
  </si>
  <si>
    <t>Skilt for kjørende personell</t>
  </si>
  <si>
    <t>Sporets beliggenhet</t>
  </si>
  <si>
    <t>Sporgeometri K0</t>
  </si>
  <si>
    <t>Sporgeometri K1-K3</t>
  </si>
  <si>
    <t>Sporgeometri K4-K5</t>
  </si>
  <si>
    <t>PKN</t>
  </si>
  <si>
    <t>OB-VUL-SPORR400-UAJ-B</t>
  </si>
  <si>
    <t>RCM-ID</t>
  </si>
  <si>
    <t>K1/K2/K3</t>
  </si>
  <si>
    <t>K4/K5</t>
  </si>
  <si>
    <t>Sporgeometri K0 Hastighet &gt; 200km/t</t>
  </si>
  <si>
    <t>Sporgeometri Samlerutine</t>
  </si>
  <si>
    <t>JD 530, kap. 12</t>
  </si>
  <si>
    <t>Registrering av endret bruk av planovergangen</t>
  </si>
  <si>
    <t>JD 532, kap 10, avsnitt 2.6.3</t>
  </si>
  <si>
    <t>JD 532, kap 10, Vedlegg 10.b</t>
  </si>
  <si>
    <t>Lokasjon: Skilt for kjørende personell</t>
  </si>
  <si>
    <t>Sprøyting med bladherbicider</t>
  </si>
  <si>
    <t>OB-BLL-SPO-FIB-C</t>
  </si>
  <si>
    <t>OB-SVI-BØK-NED-A</t>
  </si>
  <si>
    <t>OB-SVI-BØK-RTE-A</t>
  </si>
  <si>
    <t>Åpne sprekker hvor armeringen er synlig</t>
  </si>
  <si>
    <t>OB-SKT-HASTIGHET-SIL-D</t>
  </si>
  <si>
    <t>Vurder behov for utbedring av skilt og rengjøring. Vurder refleksevne.</t>
  </si>
  <si>
    <t>OB-SKI-LEDESKINNE-LØF-A</t>
  </si>
  <si>
    <t>Kontroller befestigelse på ledeskinne</t>
  </si>
  <si>
    <t>Trekke til skurer på tresviller. Visuell kontroll av fjær på betongsviller</t>
  </si>
  <si>
    <t>Kontroll av skilting mot kryssende trafikk</t>
  </si>
  <si>
    <t>Kontroller treelementer for slitasje</t>
  </si>
  <si>
    <t>OB-PLO-TRE-SLT-A</t>
  </si>
  <si>
    <t>OB-PLO-GUMMI-SLT-A</t>
  </si>
  <si>
    <t>Kontroller gummielementer for slitasje</t>
  </si>
  <si>
    <t>Kontroll bør gjennomføres ved hjelp av automatisk bildegjenkjenning.</t>
  </si>
  <si>
    <t>Vegetasjonskontroll må tilpasses lokale forhold</t>
  </si>
  <si>
    <t>OB-PLO-GEN-DEG-A</t>
  </si>
  <si>
    <t>Utsatte steder mht kurvatur (R&lt;600 m) og fare for solslyng må følges opp. Bredde iht JD 530, kap. 10</t>
  </si>
  <si>
    <t>Planovergang Tre</t>
  </si>
  <si>
    <t>Planovergang Asfalt</t>
  </si>
  <si>
    <t>Planovergang Betong</t>
  </si>
  <si>
    <t>Planovergang Gummi</t>
  </si>
  <si>
    <t>Kontroller asfaltdekke for slitasje</t>
  </si>
  <si>
    <t>OB-PLO-ASFALT-SLT-A</t>
  </si>
  <si>
    <t>Kontroller betongelementer for slitasje</t>
  </si>
  <si>
    <t>OB-PLO-BET-SLT-A</t>
  </si>
  <si>
    <t xml:space="preserve">Nr.: </t>
  </si>
  <si>
    <t>Kontroller at treelementer ligger korrekt i planovergang</t>
  </si>
  <si>
    <t>Rillebredden skal være 70 mm når sporvidden er mindre eller lik 1445 mm. Ved større sporvidder skal rillebredden være lik sporvidden minus 1375 mm.</t>
  </si>
  <si>
    <t>Ved betydelig slitasje må elementer vurderes skiftet</t>
  </si>
  <si>
    <t>OB-PLO-TRE-UAS-A</t>
  </si>
  <si>
    <t>OB-PLO-ASFALT-UAS-A</t>
  </si>
  <si>
    <t>Kontroller at asfaltdekke ligger korrekt i planovergang</t>
  </si>
  <si>
    <t xml:space="preserve">Ved bruk av kontraskinner skal rillebredden være 70 mm når sporvidden er mindre eller lik 1445 mm. Ved større sporvidder skal rillebredden være lik sporvidden minus 1375 mm. For rilleskinner og rillelasker gjelder spesielle regler for sporvidde (JD 532 kap.13). </t>
  </si>
  <si>
    <t>OB-PLO-BET-UAS-A</t>
  </si>
  <si>
    <t>Kontroller at betongdekke ligger korrekt i planovergang</t>
  </si>
  <si>
    <t>OB-PLO-GUMMI-UAS-A</t>
  </si>
  <si>
    <t>Kontroller at gummielementer ligger korrekt i planovergang</t>
  </si>
  <si>
    <t>Kontroller isolatorer i glideskjøt</t>
  </si>
  <si>
    <t>Kontroller stokkskinne for slitasje i forkant av tunge</t>
  </si>
  <si>
    <t>Kapittel 11.a. ORE 70 Undersøkelse 1</t>
  </si>
  <si>
    <t>Kontroller stokkskinne for slitasje med tunge anlagt mot stokkskinne</t>
  </si>
  <si>
    <t>Kapittel 11.a. ORE 70 Undersøkelse 2</t>
  </si>
  <si>
    <t xml:space="preserve">Kontroller anleggsside av stokkskinne for nebb eller graddannelser </t>
  </si>
  <si>
    <t>Kapittel 11.a. ORE 70 Undersøkelse 4</t>
  </si>
  <si>
    <t>Kontroller tunge for slitasje eller avskallinger</t>
  </si>
  <si>
    <t>Kapittel 11.a. ORE 70 Undersøkelse 3</t>
  </si>
  <si>
    <t xml:space="preserve">Kontroller bakside av tunge for nebb eller graddannelser </t>
  </si>
  <si>
    <t>OB-SKJ-LASKET-UAS-A</t>
  </si>
  <si>
    <t>OB-SKJ-LASKET-BRD-A</t>
  </si>
  <si>
    <t>OB-SKJ-LASKET-LØF-A</t>
  </si>
  <si>
    <t>OB-SKJ-LASKET-NED-A</t>
  </si>
  <si>
    <t>Kontroller lask for deformasjon, sprekker eller brudd</t>
  </si>
  <si>
    <t>OB-SKJ-SFORS-BRD-A</t>
  </si>
  <si>
    <t>OB-SKJ-SFORS-LØF-A</t>
  </si>
  <si>
    <t>OB-SKJ-SFORS-NED-A</t>
  </si>
  <si>
    <t>OB-SKJ-SFORS-ASK-A</t>
  </si>
  <si>
    <t>Toleranser avhenger av kvalitetsklasse. Ref. Kap.9 avsnitt 2.3.</t>
  </si>
  <si>
    <t>OB-SKJ-SFORS-OVS-A</t>
  </si>
  <si>
    <t>OB-SKI-35KGUIC700-KOR-A</t>
  </si>
  <si>
    <t>OB-SKI-35KGUIC700-KOR-B</t>
  </si>
  <si>
    <t>K0 &gt; 200km/t</t>
  </si>
  <si>
    <t>K0 &lt; 200km/t</t>
  </si>
  <si>
    <t>Sporveksel K0</t>
  </si>
  <si>
    <t>Sporveksel K1 og K2</t>
  </si>
  <si>
    <t>Sporveksel K3 og K4</t>
  </si>
  <si>
    <t>Sporveksel K5</t>
  </si>
  <si>
    <t>OB-SPV-K0_TUNGE-FRL-A</t>
  </si>
  <si>
    <t>Rengjør veksel for stein, grus og andre urenheter</t>
  </si>
  <si>
    <t>JD 532. Kap. 11</t>
  </si>
  <si>
    <t>OB-SPV-K0_PLATE-FTF-A</t>
  </si>
  <si>
    <t>OB-SPV-K0_TUNGE-UAS-B</t>
  </si>
  <si>
    <t>Kontroller minste avstand mellom tunge og stokkskinne</t>
  </si>
  <si>
    <t>Avstand skal være minimum 58 mm ved fraliggende tunge</t>
  </si>
  <si>
    <t>OB-SPV-K0_TUNGE-UAS-D</t>
  </si>
  <si>
    <t>Kontroller tilslutning mellom tungespiss og stokkskinne</t>
  </si>
  <si>
    <t>Maksimalt 3 mm mellomlegg mellom tungespiss og stokkskinne.</t>
  </si>
  <si>
    <t>OB-SPV-K0_TUNGE-UAS-A</t>
  </si>
  <si>
    <t>Kontroller avstand mellom tungespiss og stokkskinne</t>
  </si>
  <si>
    <t>Avstand skal være minimum 160 mm (1 drivmaskin) eller 110 mm (flere drivmaskiner)</t>
  </si>
  <si>
    <t>OB-SPV-K0_TUNGE-UAS-C</t>
  </si>
  <si>
    <t>Kontroller tilpassing mellom tunge og tungestøtter</t>
  </si>
  <si>
    <t>Avstand maksimalt 2 mm ved tilliggende tunge</t>
  </si>
  <si>
    <t>OB-SPV-K0_KBEV-SLT-A</t>
  </si>
  <si>
    <t>Kontroller tilslutning mellom krysspiss og vingeskinne</t>
  </si>
  <si>
    <t>Maksimalt 3 mm avstand mellom krysspiss og vingeskinne. Gjelder for skinnekryss med bevegelig krysspiss.</t>
  </si>
  <si>
    <t>OB-SPV-K0_TP-SLT-B</t>
  </si>
  <si>
    <t>Mål sporvidde i tungespiss</t>
  </si>
  <si>
    <t>Maksimalt 5 mm mer enn angitt på tegning</t>
  </si>
  <si>
    <t>OB-SPV-K0_TP-SLT-A</t>
  </si>
  <si>
    <t>Mål sporvidde i tungeparti</t>
  </si>
  <si>
    <t>Toleransekrav gitt i Tabell 11.1</t>
  </si>
  <si>
    <t>OB-SPV-K0_LEDE-SLT-B</t>
  </si>
  <si>
    <t>Mål ledevidde i kryssparti</t>
  </si>
  <si>
    <t>Toleransekrav gitt i Tabell 11.4</t>
  </si>
  <si>
    <t>OB-SPV-K0_MP-SLT-A</t>
  </si>
  <si>
    <t>Mål sporvidde i mellomparti</t>
  </si>
  <si>
    <t>OB-SPV-K0_KP-SLT-A</t>
  </si>
  <si>
    <t>Mål sporvidde i kryssparti</t>
  </si>
  <si>
    <t>Toleransekrav gitt i Tabell 11.2 og 11.3</t>
  </si>
  <si>
    <t>OB-SPV-K0_KRYSS-SLT-A</t>
  </si>
  <si>
    <t>Kontroller høydenivå mellom krysspiss og vingeskinne</t>
  </si>
  <si>
    <t>Toleransekrav gitt i Tabell 11.5 og 11.6</t>
  </si>
  <si>
    <t>OB-SPV-K0_TUNGE-SLT-C</t>
  </si>
  <si>
    <t>OB-SPV-K0_TUNGE-SLT-D</t>
  </si>
  <si>
    <t>OB-SPV-K0_TUNGE-SLT-E</t>
  </si>
  <si>
    <t>OB-SPV-K0_TUNGE-SLT-A</t>
  </si>
  <si>
    <t>OB-SPV-K0_TUNGE-SLT-B</t>
  </si>
  <si>
    <t>OB-SPV-K0_KRYSS-UTV-A</t>
  </si>
  <si>
    <t>Kontroller krysspiss og vingeskinne for sprekker og avskalling</t>
  </si>
  <si>
    <t>Skal ikke ha dype sprekker eller større avskallinger</t>
  </si>
  <si>
    <t>OB-SPV-K0_KRYSS-SVI-A</t>
  </si>
  <si>
    <t>Bolter skal være tilskrudd</t>
  </si>
  <si>
    <t>OB-SPV-K0_RULLE-FTF-A</t>
  </si>
  <si>
    <t>Horisontal avstand tilliggende tunge og tungerulle skal være min. 3 mm</t>
  </si>
  <si>
    <t>OB-SPV-K0_LEDE-BRD-A</t>
  </si>
  <si>
    <t>Kontroller ledeskinnebrakett for skade og sprekker</t>
  </si>
  <si>
    <t>Skal ikke ha synlige skader eller sprekker</t>
  </si>
  <si>
    <t>OB-SPV-K0_SNØ-DEF-A</t>
  </si>
  <si>
    <t>Utføres kun i de perioder hvor snøbeskyttelse er lagt ut i sporveksel.</t>
  </si>
  <si>
    <t>OB-SPV-K1_TUNGE-FRL-A</t>
  </si>
  <si>
    <t>OB-SPV-K1_PLATE-FTF-A</t>
  </si>
  <si>
    <t>OB-SPV-K1_TUNGE-UAS-B</t>
  </si>
  <si>
    <t>OB-SPV-K1_TUNGE-UAS-D</t>
  </si>
  <si>
    <t>OB-SPV-K1_TUNGE-UAS-A</t>
  </si>
  <si>
    <t>OB-SPV-K1_TUNGE-UAS-C</t>
  </si>
  <si>
    <t>OB-SPV-K1_KBEV-SLT-A</t>
  </si>
  <si>
    <t>OB-SPV-K1_TP-SLT-B</t>
  </si>
  <si>
    <t>OB-SPV-K1_TP-SLT-A</t>
  </si>
  <si>
    <t>OB-SPV-K1_MP-SLT-A</t>
  </si>
  <si>
    <t>OB-SPV-K1_KP-SLT-A</t>
  </si>
  <si>
    <t>OB-SPV-K1_LEDE-SLT-B</t>
  </si>
  <si>
    <t>OB-SPV-K1_KRYSS-SLT-A</t>
  </si>
  <si>
    <t>OB-SPV-K1_KRYSS-SVI-C</t>
  </si>
  <si>
    <t>OB-SPV-K1_KRYSS-UTV-A</t>
  </si>
  <si>
    <t>OB-SPV-K1_LEDE-BRD-A</t>
  </si>
  <si>
    <t>OB-SPV-K1_TUNGE-SLT-C</t>
  </si>
  <si>
    <t>OB-SPV-K1_TUNGE-SLT-D</t>
  </si>
  <si>
    <t>OB-SPV-K1_TUNGE-SLT-E</t>
  </si>
  <si>
    <t>OB-SPV-K1_TUNGE-SLT-A</t>
  </si>
  <si>
    <t>OB-SPV-K1_TUNGE-SLT-B</t>
  </si>
  <si>
    <t>OB-SPV-K1_RULLE-FTF-A</t>
  </si>
  <si>
    <t>OB-SPV-K1_SNØ-DEF-A</t>
  </si>
  <si>
    <t>OB-SPV-K3_TUNGE-FRL-A</t>
  </si>
  <si>
    <t>OB-SPV-K3_PLATE-FTF-A</t>
  </si>
  <si>
    <t>OB-SPV-K3_TP-SLT-B</t>
  </si>
  <si>
    <t>OB-SPV-K3_TP-SLT-A</t>
  </si>
  <si>
    <t>OB-SPV-K3_MP-SLT-A</t>
  </si>
  <si>
    <t>OB-SPV-K3_KP-SLT-A</t>
  </si>
  <si>
    <t>OB-SPV-K3_LEDE-SLT-B</t>
  </si>
  <si>
    <t>OB-SPV-K3_KRYSS-SLT-A</t>
  </si>
  <si>
    <t>OB-SPV-K3_KRYSS-UTV-A</t>
  </si>
  <si>
    <t>OB-SPV-K3_KRYSS-SVI-A</t>
  </si>
  <si>
    <t>OB-SPV-K3_LEDE-BRD-A</t>
  </si>
  <si>
    <t>OB-SPV-K3_TUNGE-UAS-B</t>
  </si>
  <si>
    <t>OB-SPV-K3_TUNGE-UAS-D</t>
  </si>
  <si>
    <t>OB-SPV-K3_TUNGE-UAS-A</t>
  </si>
  <si>
    <t>OB-SPV-K3_TUNGE-UAS-C</t>
  </si>
  <si>
    <t>OB-SPV-K3_TUNGE-SLT-C</t>
  </si>
  <si>
    <t>OB-SPV-K3_TUNGE-SLT-D</t>
  </si>
  <si>
    <t>OB-SPV-K3_TUNGE-SLT-E</t>
  </si>
  <si>
    <t>OB-SPV-K3_TUNGE-SLT-A</t>
  </si>
  <si>
    <t>OB-SPV-K3_TUNGE-SLT-B</t>
  </si>
  <si>
    <t>OB-SPV-K3_RULLE-FTF-A</t>
  </si>
  <si>
    <t>OB-SPV-K3_SNØ-DEF-A</t>
  </si>
  <si>
    <t>OB-SPV-K5_TUNGE-FRL-A</t>
  </si>
  <si>
    <t>OB-SPV-K5_PLATE-FTF-A</t>
  </si>
  <si>
    <t>OB-SPV-K5_SNØ-DEF-A</t>
  </si>
  <si>
    <t>OB-SPV-K5_TP-SLT-B</t>
  </si>
  <si>
    <t>OB-SPV-K5_TP-SLT-A</t>
  </si>
  <si>
    <t>OB-SPV-K5_MP-SLT-A</t>
  </si>
  <si>
    <t>OB-SPV-K5_KP-SLT-A</t>
  </si>
  <si>
    <t>OB-SPV-K5_LEDE-SLT-B</t>
  </si>
  <si>
    <t>OB-SPV-K5_KRYSS-SLT-A</t>
  </si>
  <si>
    <t>OB-SPV-K5_KRYSS-UTV-A</t>
  </si>
  <si>
    <t>OB-SPV-K5_KRYSS-SVI-A</t>
  </si>
  <si>
    <t>OB-SPV-K5_LEDE-BRD-A</t>
  </si>
  <si>
    <t>OB-SPV-K5_TUNGE-UAS-A</t>
  </si>
  <si>
    <t>OB-SPV-K5_TUNGE-UAS-B</t>
  </si>
  <si>
    <t>OB-SPV-K5_TUNGE-UAS-D</t>
  </si>
  <si>
    <t>OB-SPV-K5_TUNGE-UAS-C</t>
  </si>
  <si>
    <t>OB-SPV-K5_TUNGE-SLT-C</t>
  </si>
  <si>
    <t>OB-SPV-K5_TUNGE-SLT-D</t>
  </si>
  <si>
    <t>OB-SPV-K5_TUNGE-SLT-E</t>
  </si>
  <si>
    <t>OB-SPV-K5_TUNGE-SLT-A</t>
  </si>
  <si>
    <t>OB-SPV-K5_TUNGE-SLT-B</t>
  </si>
  <si>
    <t>OB-SPV-K5_RULLE-FTF-A</t>
  </si>
  <si>
    <t>Generiske arbeidsrutiner -</t>
  </si>
  <si>
    <t>Overbygning</t>
  </si>
  <si>
    <t>Myndighetsnivå</t>
  </si>
  <si>
    <t>H</t>
  </si>
  <si>
    <t>Min. 10 KΩ målt med ohmmeter mellom skinne og lask når sporet er kortsluttet før, etter og over skjøten.</t>
  </si>
  <si>
    <t>Kontroller siktforhold ved planovergang</t>
  </si>
  <si>
    <t>JD 532, kap. 10. Avsnitt 2.1</t>
  </si>
  <si>
    <t>KO-BLL-0000-01</t>
  </si>
  <si>
    <t>KO-SVI-0000-01</t>
  </si>
  <si>
    <t>KO-SVI-0000-02</t>
  </si>
  <si>
    <t>KO-BEF-0000-01</t>
  </si>
  <si>
    <t>KO-BEF-0000-02</t>
  </si>
  <si>
    <t>12.2: Ballast</t>
  </si>
  <si>
    <t>8.3 Tresviller</t>
  </si>
  <si>
    <t>8.2: Betongsviller</t>
  </si>
  <si>
    <t>8.3.a 2: Befestigelse på tresviller R &gt; 600m  Hey-Back</t>
  </si>
  <si>
    <t>8.3.a 4: Befestigelse på tresviller R &gt; 600m Fastclip</t>
  </si>
  <si>
    <t>KO-BEF-0000-03</t>
  </si>
  <si>
    <t>8.3.b 2: Befestigelse på tresviller R &lt; 600m Hey-Back</t>
  </si>
  <si>
    <t>KO-BEF-0000-04</t>
  </si>
  <si>
    <t>8.3.b 5: Befestigelse på tresviller R &lt; 600m Fastclip</t>
  </si>
  <si>
    <t>KO-BEF-0000-05</t>
  </si>
  <si>
    <t>8.2.a 1: Befestigelse på betongsviller R&gt;600 m Pandrol E/PR</t>
  </si>
  <si>
    <t>KO-BEF-0000-06</t>
  </si>
  <si>
    <t>8.2.a 1: Befestigelse på betongsviller R&gt;600 m Pandrol Fastclip</t>
  </si>
  <si>
    <t>KO-BEF-0000-07</t>
  </si>
  <si>
    <t>8.2.b 1: Befestigelse på betongsviller R&lt;600 m Pandrol E/PR</t>
  </si>
  <si>
    <t>KO-BEF-0000-08</t>
  </si>
  <si>
    <t>8.2.b 2: Befestigelse på betongsviller R&lt;600 m Pandrol Fastclip</t>
  </si>
  <si>
    <t>KO-SKI-0000-01</t>
  </si>
  <si>
    <t>7: Skinner &gt;=160km/h</t>
  </si>
  <si>
    <t>KO-SKI-0000-02</t>
  </si>
  <si>
    <t>7: Skinner  &lt;=160km/h &lt;2MGT/år</t>
  </si>
  <si>
    <t>KO-SKI-0000-03</t>
  </si>
  <si>
    <t>7: Skinner &lt;=160km/h 2-15MGT/år</t>
  </si>
  <si>
    <t>KO-SKI-0000-04</t>
  </si>
  <si>
    <t>7: Skinner  &lt;=160km/h &gt;15MGT/år</t>
  </si>
  <si>
    <t>KO-LSK-0000-01</t>
  </si>
  <si>
    <t>Ledeskinne Bru</t>
  </si>
  <si>
    <t>KO-SKJ-0000-01</t>
  </si>
  <si>
    <t>9.3: Laskede skjøter</t>
  </si>
  <si>
    <t>KO-SKJ-0000-02</t>
  </si>
  <si>
    <t>9.2: Isolerte skjøter</t>
  </si>
  <si>
    <t>KO-GLS-0000-01</t>
  </si>
  <si>
    <t>9.4: Glideskjøter</t>
  </si>
  <si>
    <t>KO-SPV-0000-01</t>
  </si>
  <si>
    <t>KO-SPV-0000-02</t>
  </si>
  <si>
    <t>KO-SPV-0000-03</t>
  </si>
  <si>
    <t>KO-SPV-0000-04</t>
  </si>
  <si>
    <t>KO-SKT-0000-01</t>
  </si>
  <si>
    <t>KO-PLO-0000-01</t>
  </si>
  <si>
    <t>KO-PLO-0000-02</t>
  </si>
  <si>
    <t>KO-PLO-0000-03</t>
  </si>
  <si>
    <t>KO-PLO-0000-04</t>
  </si>
  <si>
    <t>KO-HOT-0000-01</t>
  </si>
  <si>
    <t>5: Sporets beliggenhet for spor med R&lt;400 m</t>
  </si>
  <si>
    <t>KO-SPO-0000-01</t>
  </si>
  <si>
    <t>KO-SPO-0000-00</t>
  </si>
  <si>
    <t>13: Sporgeometri Samlerutine</t>
  </si>
  <si>
    <t>13: Sporgeometri K0, Hastighet &gt;200 km/t</t>
  </si>
  <si>
    <t>KO-SPO-0000-02</t>
  </si>
  <si>
    <t>13: Sporgeometri K0, Hastighet 145-200 km/t</t>
  </si>
  <si>
    <t>KO-SPO-0000-03</t>
  </si>
  <si>
    <t>13: Sporgeometri K1/K2/K3</t>
  </si>
  <si>
    <t>KO-SPO-0000-04</t>
  </si>
  <si>
    <t>13: Sporgeometri K4/K5</t>
  </si>
  <si>
    <t>OB-GLS-GSSTOKK-SLT-A</t>
  </si>
  <si>
    <t>OB-GLS-GSSTOKK-SLT-B</t>
  </si>
  <si>
    <t>OB-GLS-GSSTOKK-SLT-C</t>
  </si>
  <si>
    <t>OB-GLS-GSTUNGE-SLT-A</t>
  </si>
  <si>
    <t>OB-GLS-GSTUNGE-SLT-B</t>
  </si>
  <si>
    <t>OB-GLS-GSFORB-LØF-A</t>
  </si>
  <si>
    <t>OB-GLS-GSISOL-SLT-A</t>
  </si>
  <si>
    <t>Kontroller ballastprofil</t>
  </si>
  <si>
    <t>OB-PLO-GEN-UTT-A</t>
  </si>
  <si>
    <t>Sviller Generell</t>
  </si>
  <si>
    <t>KO-SVI-0000-00</t>
  </si>
  <si>
    <t>Befestigelse Generell</t>
  </si>
  <si>
    <t>KO-BEF-0000-00</t>
  </si>
  <si>
    <t>KO-SKI-0000-00</t>
  </si>
  <si>
    <t>Planovergang Generell</t>
  </si>
  <si>
    <t>KO-PLO-0000-00</t>
  </si>
  <si>
    <t>Skinner Generell</t>
  </si>
  <si>
    <t>Sporets beliggenhet Generell</t>
  </si>
  <si>
    <t>Registrer svilletype i BaneData</t>
  </si>
  <si>
    <t>Kontroller tilstand i betong / sprekker på sville hvis betongsville</t>
  </si>
  <si>
    <t>Registrer befestigelsestype i BaneData</t>
  </si>
  <si>
    <t>Kontroller planovergangselementer for slitasje</t>
  </si>
  <si>
    <t>Kontroller at planovergangselementer ligger korrekt i planovergang</t>
  </si>
  <si>
    <t>Rillebredde i henhold til planovergangstype og faktisk sporvidde</t>
  </si>
  <si>
    <t>Registrer kurveradius på banestrekningen i BaneData</t>
  </si>
  <si>
    <t>KO-HOT-0000-00</t>
  </si>
  <si>
    <t>AR nummer</t>
  </si>
  <si>
    <t>Strekkbolt</t>
  </si>
  <si>
    <t>KO-SBO-0000-01</t>
  </si>
  <si>
    <t>OB-SBO-SBOLT-NED-A</t>
  </si>
  <si>
    <t>Toleransekrav for sporvidde.</t>
  </si>
  <si>
    <t>JD532 Kap. 13 avsnitt 3</t>
  </si>
  <si>
    <t>OB-BLL-SPO-FIB-B</t>
  </si>
  <si>
    <t>Kontroller ballast for vaskeparti / vaskesviller</t>
  </si>
  <si>
    <t>Kontroller posisjon / nedkjøring av underlagsplate på sviller med strekkbolt.</t>
  </si>
  <si>
    <t>Innmåling av spor med kurveradius &lt;400m fra geodetisk fastmerkenett (GVUL)</t>
  </si>
  <si>
    <t>Innmåling av spor med kurveradius &lt;400 m fra VUL-merke (VUL). VUL-merker må kontrolleres fra geodetisk fastmerkenett. Ved avvik/justering gis merket ny referanse (VUL-verdi).</t>
  </si>
  <si>
    <t>Kontroller fot og steg for korrosjon</t>
  </si>
  <si>
    <t>Kjøreflaten fri for synlig korrosjon i en bredde av min.12 mm</t>
  </si>
  <si>
    <t>OB-SKI-35KGUIC700-KOR-C</t>
  </si>
  <si>
    <t>Kontroller skinnehode for dryppskader</t>
  </si>
  <si>
    <t>Kontroller skinnende for nedkjøring. Ved nebbdannelser kan dette slipes med vinkelsliper.</t>
  </si>
  <si>
    <t>Kontroller overside av sville etter bruk av pakkmaskin</t>
  </si>
  <si>
    <t>Kontroller teknisk tilstand for skilt.</t>
  </si>
  <si>
    <t>Periodisk målevognskjøring for sporkvalitet. For K4 måles sporkvalitet kun i hovedspor.</t>
  </si>
  <si>
    <t>Varighet</t>
  </si>
  <si>
    <t>Sist oppdatert:</t>
  </si>
  <si>
    <t>Kontroller eventuelle isolatorer og mellomleggsplater. Første gangs kontroll gjennomføres etter 10 års liggetid. Kontrollen gjennomføres som stikkprøvekontroll for hver 50. sville.</t>
  </si>
  <si>
    <t>Kontroller isolatorens tykkelse. Kontrollen gjennomføres som stikkprøvekontroll for hver 50. sville.
Første gangs kontroll gjennomføres etter 15 års liggetid.</t>
  </si>
  <si>
    <t>Kontroller isolatorens tykkelse. Kontrollen gjennomføres som stikkprøvekontroll for hver 50. sville.
Første gangs kontroll gjennomføres etter 20 års liggetid.</t>
  </si>
  <si>
    <t>Kontroller mellomleggsplatens tykkelse. Kontrollen gjennomføres som stikkprøvekontroll for hver 50. sville.
Første gangs kontroll gjennomføres etter 15 års liggetid.</t>
  </si>
  <si>
    <t>Kontroller mellomleggsplatens tykkelse. Kontrollen gjennomføres som stikkprøvekontroll for hver 50. sville.
Første gangs kontroll gjennomføres etter 10 års liggetid.</t>
  </si>
  <si>
    <t>Kontroller isolatorens tykkelse.  Kontrollen gjennomføres som stikkprøvekontroll for hver 50. sville.
Første gangs kontroll gjennomføres etter 10 års liggetid.</t>
  </si>
  <si>
    <t>Visuell kontroll av befestigelse.
Kontroll skal iverksettes etter 20 års liggetid.</t>
  </si>
  <si>
    <t>Visuell kontroll av befestigelse.
Kontroll skal iverksettes etter 15 års liggetid.</t>
  </si>
  <si>
    <t>12.2: Ballast Vegetasjonskontroll</t>
  </si>
  <si>
    <t>KO-BLL-0000-02</t>
  </si>
  <si>
    <t>Ballast Vegetasjonskontroll</t>
  </si>
  <si>
    <t>OB-SBO-SBOLT-UAJ-A</t>
  </si>
  <si>
    <t>TK F</t>
  </si>
  <si>
    <t>Kontroller at strekkbolt med innfesting er korrekt tilskrudd og uten skader.</t>
  </si>
  <si>
    <t>Sporveksel K0 - Rengjøring og smøring</t>
  </si>
  <si>
    <t>Sporveksel K1 og K2 - Rengjøring og smøring</t>
  </si>
  <si>
    <t>Sporveksel K3 og K4 - Rengjøring og smøring</t>
  </si>
  <si>
    <t>Sporveksel K5 - Rengjøring og smøring</t>
  </si>
  <si>
    <t>KO-SPV-0000-06</t>
  </si>
  <si>
    <t>KO-SPV-0000-07</t>
  </si>
  <si>
    <t>KO-SPV-0000-08</t>
  </si>
  <si>
    <t>Befestigelse Tresviller rettstrekke - Hey-Back</t>
  </si>
  <si>
    <t>Befestigelse Tresviller rettstrekke - Pandrol Fastclip</t>
  </si>
  <si>
    <t>Befestigelse Tresviller kurve - Hey-Back</t>
  </si>
  <si>
    <t>Befestigelse Tresviller kurve - Pandrol Fastclip</t>
  </si>
  <si>
    <t>Befestigelse Betongsviller rettstrekke - Pandrol E/PR</t>
  </si>
  <si>
    <t>Befestigelse Betongsviller rettstrekke - Pandrol Fastclip</t>
  </si>
  <si>
    <t>Befestigelse Betongsviller kurve - Pandrol E/PR</t>
  </si>
  <si>
    <t>Befestigelse Betongsviller kurve - Pandrol Fastclip</t>
  </si>
  <si>
    <t>OB-SVI-BET_SPV-KNO-A</t>
  </si>
  <si>
    <t>Kontroller sporvekselsviller for skade</t>
  </si>
  <si>
    <t>Kontroller ballastprofil i sporveksel</t>
  </si>
  <si>
    <t>OB-BLL-SPV-MBB-A</t>
  </si>
  <si>
    <t>Visuell kontroll av befestigelse i sporveksel</t>
  </si>
  <si>
    <t>JD 532, kap. 8,
avsnitt 3.1 pkt. a</t>
  </si>
  <si>
    <t>KO-SKT-0000-02</t>
  </si>
  <si>
    <t>Momentkontroll av skruefeste på sviller. Gjennomføres som stikkprøvekontroll (beskrivelse i Utløsende krav).
Første gangs kontroll gjennomføres etter 20 års liggetid.</t>
  </si>
  <si>
    <t>For de første 100 meter skal hver 20. sville kontrolleres. Dersom alle svillene er i orden sjekkes videre 1 sville pr 100 meter. Dersom det avdekkes manglende moment skal hver 20. sville kontrolleres videre. For bruer med lengde under 10 meter skal minimum 2 sviller på brua kontrolleres.
Dersom 3 eller flere svilleskruer pr. plate er løse etter tiltrekking til 150 Nm, skal svillen skiftes ut.</t>
  </si>
  <si>
    <t xml:space="preserve">PKN20091119: Arbeidsrutine fjernet fra GA da den kun er en sammenstilling av de andre sporgeometrirutinene. </t>
  </si>
  <si>
    <t>KO-SPV-0000-09</t>
  </si>
  <si>
    <t>KO-SPV-0000-05</t>
  </si>
  <si>
    <t>Kryssveksel</t>
  </si>
  <si>
    <t>KO-SPV-0000-10</t>
  </si>
  <si>
    <t>Kryssveksel - Rengjøring og smøring</t>
  </si>
  <si>
    <t>FT</t>
  </si>
  <si>
    <t>Kontroller bakside av tunge for nebb eller graddannelser</t>
  </si>
  <si>
    <t>OB-SPV-K1_LEDE-SLT-A</t>
  </si>
  <si>
    <t>Rengjøring etter behov. Smøring ved stor friksjon på glideplater som skal smøres.</t>
  </si>
  <si>
    <t>Togfremføringsforskriften
JD 532 kap.10</t>
  </si>
  <si>
    <t>Planovergangsskilt</t>
  </si>
  <si>
    <t>Kontroller siktsone fra tog til PLO-skilt</t>
  </si>
  <si>
    <t>Krav til 5 sekunder sikt for kjørende personale</t>
  </si>
  <si>
    <t>Fri siktlinje til signal</t>
  </si>
  <si>
    <t>Kontroller at PLO-signal eller forsignal for PLO-signal er synlig minst 3 sekunder før PLO-skilt</t>
  </si>
</sst>
</file>

<file path=xl/styles.xml><?xml version="1.0" encoding="utf-8"?>
<styleSheet xmlns="http://schemas.openxmlformats.org/spreadsheetml/2006/main">
  <numFmts count="3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numFmt numFmtId="173" formatCode="00000"/>
    <numFmt numFmtId="174" formatCode="[$-414]d\.\ mmmm\ yyyy"/>
    <numFmt numFmtId="175" formatCode="mmm/yyyy"/>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lt;=9999]0000;General"/>
    <numFmt numFmtId="188" formatCode="0.0"/>
    <numFmt numFmtId="189" formatCode="&quot;Ja&quot;;&quot;Ja&quot;;&quot;Nei&quot;"/>
    <numFmt numFmtId="190" formatCode="&quot;Sann&quot;;&quot;Sann&quot;;&quot;Usann&quot;"/>
    <numFmt numFmtId="191" formatCode="&quot;På&quot;;&quot;På&quot;;&quot;Av&quot;"/>
  </numFmts>
  <fonts count="11">
    <font>
      <sz val="10"/>
      <name val="Arial"/>
      <family val="0"/>
    </font>
    <font>
      <u val="single"/>
      <sz val="10"/>
      <color indexed="12"/>
      <name val="Arial"/>
      <family val="0"/>
    </font>
    <font>
      <b/>
      <sz val="10"/>
      <name val="Arial"/>
      <family val="2"/>
    </font>
    <font>
      <u val="single"/>
      <sz val="10"/>
      <color indexed="36"/>
      <name val="Arial"/>
      <family val="0"/>
    </font>
    <font>
      <b/>
      <sz val="12"/>
      <color indexed="18"/>
      <name val="Arial"/>
      <family val="2"/>
    </font>
    <font>
      <b/>
      <i/>
      <sz val="18"/>
      <name val="Arial"/>
      <family val="2"/>
    </font>
    <font>
      <b/>
      <i/>
      <sz val="10"/>
      <name val="Arial"/>
      <family val="2"/>
    </font>
    <font>
      <sz val="8"/>
      <name val="Tahoma"/>
      <family val="2"/>
    </font>
    <font>
      <sz val="20"/>
      <name val="Arial Black"/>
      <family val="2"/>
    </font>
    <font>
      <u val="single"/>
      <sz val="10"/>
      <name val="Arial"/>
      <family val="0"/>
    </font>
    <font>
      <b/>
      <sz val="8"/>
      <name val="Arial"/>
      <family val="2"/>
    </font>
  </fonts>
  <fills count="8">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10"/>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medium"/>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medium"/>
      <bottom style="dotted"/>
    </border>
    <border>
      <left>
        <color indexed="63"/>
      </left>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style="thin"/>
      <top style="dotted"/>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color indexed="63"/>
      </top>
      <bottom>
        <color indexed="63"/>
      </bottom>
    </border>
    <border>
      <left style="thin"/>
      <right style="thin"/>
      <top style="dotted"/>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dotted"/>
    </border>
    <border>
      <left>
        <color indexed="63"/>
      </left>
      <right style="thin"/>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0" fillId="0" borderId="0" xfId="0" applyAlignment="1">
      <alignment/>
    </xf>
    <xf numFmtId="0" fontId="1" fillId="0" borderId="0" xfId="20" applyBorder="1" applyAlignment="1">
      <alignment/>
    </xf>
    <xf numFmtId="0" fontId="0" fillId="0" borderId="0" xfId="0" applyBorder="1" applyAlignment="1">
      <alignment/>
    </xf>
    <xf numFmtId="0" fontId="4" fillId="0" borderId="0" xfId="0" applyFont="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5" fillId="2" borderId="2" xfId="0" applyFont="1" applyFill="1" applyBorder="1" applyAlignment="1">
      <alignment horizontal="left" vertical="center"/>
    </xf>
    <xf numFmtId="0" fontId="0" fillId="2" borderId="2" xfId="0" applyFill="1" applyBorder="1" applyAlignment="1">
      <alignment/>
    </xf>
    <xf numFmtId="0" fontId="0" fillId="3" borderId="2" xfId="0" applyFill="1" applyBorder="1" applyAlignment="1" quotePrefix="1">
      <alignment horizontal="left"/>
    </xf>
    <xf numFmtId="0" fontId="0" fillId="2" borderId="2" xfId="0" applyFont="1" applyFill="1" applyBorder="1" applyAlignment="1">
      <alignment/>
    </xf>
    <xf numFmtId="0" fontId="0" fillId="2" borderId="3" xfId="0" applyFill="1" applyBorder="1" applyAlignment="1">
      <alignment/>
    </xf>
    <xf numFmtId="0" fontId="0" fillId="0" borderId="0" xfId="0" applyBorder="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49" fontId="6" fillId="4" borderId="0" xfId="0" applyNumberFormat="1" applyFont="1" applyFill="1" applyBorder="1" applyAlignment="1">
      <alignment horizontal="left"/>
    </xf>
    <xf numFmtId="0" fontId="0" fillId="2" borderId="0" xfId="0" applyFill="1" applyBorder="1" applyAlignment="1">
      <alignment/>
    </xf>
    <xf numFmtId="0" fontId="0" fillId="3" borderId="0" xfId="0" applyFill="1" applyBorder="1" applyAlignment="1" quotePrefix="1">
      <alignment horizontal="left"/>
    </xf>
    <xf numFmtId="0" fontId="0" fillId="2" borderId="0" xfId="0" applyFont="1" applyFill="1" applyBorder="1" applyAlignment="1">
      <alignment/>
    </xf>
    <xf numFmtId="0" fontId="0" fillId="2" borderId="5" xfId="0" applyFill="1" applyBorder="1" applyAlignment="1">
      <alignment/>
    </xf>
    <xf numFmtId="0" fontId="6" fillId="2" borderId="6" xfId="0" applyFont="1" applyFill="1" applyBorder="1" applyAlignment="1">
      <alignment wrapText="1"/>
    </xf>
    <xf numFmtId="0" fontId="6" fillId="2" borderId="7"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8" xfId="0" applyFont="1" applyFill="1" applyBorder="1" applyAlignment="1">
      <alignment horizontal="center" wrapText="1"/>
    </xf>
    <xf numFmtId="0" fontId="0" fillId="4" borderId="9" xfId="0" applyFont="1" applyFill="1" applyBorder="1" applyAlignment="1">
      <alignment vertical="top" wrapText="1"/>
    </xf>
    <xf numFmtId="0" fontId="0" fillId="4" borderId="10" xfId="0" applyFont="1" applyFill="1" applyBorder="1" applyAlignment="1">
      <alignment vertical="top" wrapText="1"/>
    </xf>
    <xf numFmtId="0" fontId="0" fillId="4" borderId="10" xfId="0" applyFill="1" applyBorder="1" applyAlignment="1">
      <alignment horizontal="center" vertical="top" wrapText="1"/>
    </xf>
    <xf numFmtId="0" fontId="0" fillId="4" borderId="10" xfId="0" applyFill="1" applyBorder="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4" borderId="13" xfId="0" applyFill="1" applyBorder="1" applyAlignment="1">
      <alignment horizontal="center" vertical="top" wrapText="1"/>
    </xf>
    <xf numFmtId="0" fontId="0" fillId="4" borderId="13" xfId="0" applyFont="1" applyFill="1" applyBorder="1" applyAlignment="1">
      <alignment vertical="top" wrapText="1"/>
    </xf>
    <xf numFmtId="0" fontId="0" fillId="4" borderId="13" xfId="0" applyFill="1" applyBorder="1" applyAlignment="1">
      <alignment vertical="top" wrapText="1"/>
    </xf>
    <xf numFmtId="0" fontId="2" fillId="2" borderId="1" xfId="0" applyFont="1" applyFill="1" applyBorder="1" applyAlignment="1">
      <alignment/>
    </xf>
    <xf numFmtId="0" fontId="0" fillId="0" borderId="0" xfId="0" applyFill="1" applyBorder="1" applyAlignment="1">
      <alignment/>
    </xf>
    <xf numFmtId="0" fontId="0" fillId="4" borderId="4" xfId="0" applyFill="1" applyBorder="1" applyAlignment="1">
      <alignment horizontal="left"/>
    </xf>
    <xf numFmtId="0" fontId="0" fillId="0" borderId="0" xfId="0" applyFill="1" applyBorder="1" applyAlignment="1">
      <alignment horizontal="left"/>
    </xf>
    <xf numFmtId="0" fontId="0" fillId="0" borderId="4" xfId="0" applyBorder="1" applyAlignment="1">
      <alignment/>
    </xf>
    <xf numFmtId="0" fontId="0" fillId="2" borderId="0" xfId="0" applyFill="1" applyBorder="1" applyAlignment="1">
      <alignment horizontal="center"/>
    </xf>
    <xf numFmtId="0" fontId="0" fillId="0" borderId="0" xfId="0" applyFill="1" applyBorder="1" applyAlignment="1">
      <alignment horizontal="center"/>
    </xf>
    <xf numFmtId="0" fontId="0" fillId="2" borderId="14" xfId="0" applyFill="1" applyBorder="1" applyAlignment="1">
      <alignment horizontal="left"/>
    </xf>
    <xf numFmtId="0" fontId="0" fillId="2" borderId="15" xfId="0" applyFill="1" applyBorder="1" applyAlignment="1">
      <alignment horizontal="left"/>
    </xf>
    <xf numFmtId="0" fontId="0" fillId="2" borderId="15" xfId="0" applyFill="1" applyBorder="1" applyAlignment="1">
      <alignment/>
    </xf>
    <xf numFmtId="0" fontId="0" fillId="3" borderId="15" xfId="0" applyFill="1" applyBorder="1" applyAlignment="1" quotePrefix="1">
      <alignment horizontal="left"/>
    </xf>
    <xf numFmtId="0" fontId="0" fillId="2" borderId="16" xfId="0" applyFill="1" applyBorder="1" applyAlignment="1">
      <alignment/>
    </xf>
    <xf numFmtId="0" fontId="0" fillId="0" borderId="0" xfId="0" applyFill="1" applyAlignment="1">
      <alignment/>
    </xf>
    <xf numFmtId="0" fontId="6" fillId="2" borderId="17" xfId="0" applyFont="1" applyFill="1" applyBorder="1" applyAlignment="1">
      <alignment horizontal="center" vertical="top" textRotation="180" wrapText="1"/>
    </xf>
    <xf numFmtId="0" fontId="6" fillId="2" borderId="6" xfId="0" applyFont="1" applyFill="1" applyBorder="1" applyAlignment="1">
      <alignment horizontal="center" wrapText="1"/>
    </xf>
    <xf numFmtId="0" fontId="0" fillId="4" borderId="18" xfId="0" applyFill="1" applyBorder="1" applyAlignment="1">
      <alignment horizontal="center" vertical="top" wrapText="1"/>
    </xf>
    <xf numFmtId="0" fontId="0" fillId="4" borderId="18" xfId="0" applyFont="1" applyFill="1" applyBorder="1" applyAlignment="1">
      <alignment vertical="top" wrapText="1"/>
    </xf>
    <xf numFmtId="0" fontId="0" fillId="4" borderId="18" xfId="0" applyFill="1" applyBorder="1" applyAlignment="1">
      <alignment vertical="top" wrapText="1"/>
    </xf>
    <xf numFmtId="0" fontId="0" fillId="2" borderId="19" xfId="0" applyFill="1" applyBorder="1" applyAlignment="1">
      <alignment/>
    </xf>
    <xf numFmtId="0" fontId="6" fillId="2" borderId="20" xfId="0" applyFont="1" applyFill="1" applyBorder="1" applyAlignment="1">
      <alignment wrapText="1"/>
    </xf>
    <xf numFmtId="0" fontId="6" fillId="2" borderId="21" xfId="0" applyFont="1" applyFill="1" applyBorder="1" applyAlignment="1">
      <alignment wrapText="1"/>
    </xf>
    <xf numFmtId="0" fontId="6" fillId="2" borderId="0" xfId="0" applyFont="1" applyFill="1" applyBorder="1" applyAlignment="1">
      <alignment horizontal="center" vertical="top" textRotation="180" wrapText="1"/>
    </xf>
    <xf numFmtId="0" fontId="0" fillId="3" borderId="19" xfId="0" applyFill="1" applyBorder="1" applyAlignment="1" quotePrefix="1">
      <alignment horizontal="left"/>
    </xf>
    <xf numFmtId="0" fontId="6" fillId="2" borderId="17" xfId="0" applyFont="1" applyFill="1" applyBorder="1" applyAlignment="1">
      <alignment horizontal="center" wrapText="1"/>
    </xf>
    <xf numFmtId="0" fontId="0" fillId="0" borderId="0" xfId="0" applyAlignment="1">
      <alignment horizontal="center"/>
    </xf>
    <xf numFmtId="0" fontId="0" fillId="2" borderId="21" xfId="0" applyFill="1" applyBorder="1" applyAlignment="1">
      <alignment horizontal="center"/>
    </xf>
    <xf numFmtId="0" fontId="0" fillId="2" borderId="12" xfId="0" applyFill="1" applyBorder="1" applyAlignment="1">
      <alignment horizontal="center"/>
    </xf>
    <xf numFmtId="0" fontId="0" fillId="2" borderId="19" xfId="0" applyFill="1" applyBorder="1" applyAlignment="1">
      <alignment horizontal="center"/>
    </xf>
    <xf numFmtId="0" fontId="1" fillId="0" borderId="0" xfId="20" applyAlignment="1">
      <alignment/>
    </xf>
    <xf numFmtId="14" fontId="0" fillId="0" borderId="0" xfId="0" applyNumberFormat="1" applyAlignment="1">
      <alignment/>
    </xf>
    <xf numFmtId="14" fontId="0" fillId="0" borderId="0" xfId="0" applyNumberFormat="1" applyAlignment="1">
      <alignment horizontal="center"/>
    </xf>
    <xf numFmtId="0" fontId="1" fillId="0" borderId="0" xfId="20" applyAlignment="1">
      <alignment horizontal="center"/>
    </xf>
    <xf numFmtId="0" fontId="0" fillId="4" borderId="22" xfId="0" applyFont="1" applyFill="1" applyBorder="1" applyAlignment="1">
      <alignment vertical="top" wrapText="1"/>
    </xf>
    <xf numFmtId="0" fontId="0" fillId="4" borderId="22" xfId="0" applyFill="1" applyBorder="1" applyAlignment="1">
      <alignment horizontal="center" vertical="top" wrapText="1"/>
    </xf>
    <xf numFmtId="0" fontId="0" fillId="4" borderId="22" xfId="0" applyFill="1" applyBorder="1" applyAlignment="1">
      <alignment vertical="top" wrapText="1"/>
    </xf>
    <xf numFmtId="0" fontId="0" fillId="0" borderId="18" xfId="0" applyBorder="1" applyAlignment="1">
      <alignment vertical="top" wrapText="1"/>
    </xf>
    <xf numFmtId="0" fontId="0" fillId="0" borderId="0" xfId="0" applyBorder="1" applyAlignment="1">
      <alignment horizontal="left" vertical="top"/>
    </xf>
    <xf numFmtId="0" fontId="0" fillId="2" borderId="4" xfId="0" applyFill="1" applyBorder="1" applyAlignment="1">
      <alignment horizontal="left" vertical="top"/>
    </xf>
    <xf numFmtId="0" fontId="0" fillId="0" borderId="18" xfId="0" applyBorder="1" applyAlignment="1">
      <alignment vertical="top"/>
    </xf>
    <xf numFmtId="0" fontId="0" fillId="2" borderId="5" xfId="0" applyFill="1" applyBorder="1" applyAlignment="1">
      <alignment vertical="top"/>
    </xf>
    <xf numFmtId="0" fontId="0" fillId="0" borderId="0" xfId="0" applyAlignment="1">
      <alignment vertical="top"/>
    </xf>
    <xf numFmtId="0" fontId="0" fillId="0" borderId="10" xfId="0" applyBorder="1" applyAlignment="1">
      <alignment vertical="top"/>
    </xf>
    <xf numFmtId="0" fontId="6" fillId="2" borderId="8" xfId="0" applyFont="1" applyFill="1" applyBorder="1" applyAlignment="1">
      <alignment wrapText="1"/>
    </xf>
    <xf numFmtId="0" fontId="0" fillId="0" borderId="18" xfId="0" applyFont="1" applyFill="1" applyBorder="1" applyAlignment="1">
      <alignment horizontal="left" vertical="top" wrapText="1"/>
    </xf>
    <xf numFmtId="0" fontId="0" fillId="0" borderId="18" xfId="0" applyFill="1" applyBorder="1" applyAlignment="1">
      <alignment horizontal="center" vertical="top"/>
    </xf>
    <xf numFmtId="0" fontId="0" fillId="0" borderId="18" xfId="0"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center" vertical="top"/>
    </xf>
    <xf numFmtId="0" fontId="0" fillId="0" borderId="10" xfId="0" applyBorder="1" applyAlignment="1">
      <alignment horizontal="center" vertical="top"/>
    </xf>
    <xf numFmtId="2" fontId="0" fillId="0" borderId="18" xfId="0" applyNumberFormat="1" applyBorder="1" applyAlignment="1">
      <alignment horizontal="center" vertical="top"/>
    </xf>
    <xf numFmtId="2" fontId="0" fillId="0" borderId="10" xfId="0" applyNumberFormat="1" applyBorder="1" applyAlignment="1">
      <alignment horizontal="center" vertical="top"/>
    </xf>
    <xf numFmtId="0" fontId="0" fillId="4" borderId="18" xfId="0" applyFill="1" applyBorder="1" applyAlignment="1">
      <alignment vertical="top"/>
    </xf>
    <xf numFmtId="0" fontId="0" fillId="4" borderId="10" xfId="0" applyFill="1" applyBorder="1" applyAlignment="1">
      <alignment vertical="top"/>
    </xf>
    <xf numFmtId="0" fontId="0" fillId="3" borderId="2" xfId="0" applyFill="1" applyBorder="1" applyAlignment="1" quotePrefix="1">
      <alignment horizontal="center"/>
    </xf>
    <xf numFmtId="0" fontId="0" fillId="3" borderId="0" xfId="0" applyFill="1" applyBorder="1" applyAlignment="1" quotePrefix="1">
      <alignment horizontal="center"/>
    </xf>
    <xf numFmtId="0" fontId="0" fillId="3" borderId="15" xfId="0" applyFill="1" applyBorder="1" applyAlignment="1" quotePrefix="1">
      <alignment horizontal="center"/>
    </xf>
    <xf numFmtId="0" fontId="0" fillId="0" borderId="0" xfId="0" applyFill="1" applyAlignment="1">
      <alignment horizontal="center"/>
    </xf>
    <xf numFmtId="0" fontId="0" fillId="0" borderId="0" xfId="0" applyBorder="1" applyAlignment="1">
      <alignment horizontal="center"/>
    </xf>
    <xf numFmtId="0" fontId="0" fillId="2" borderId="2" xfId="0" applyFill="1" applyBorder="1" applyAlignment="1">
      <alignment horizontal="center"/>
    </xf>
    <xf numFmtId="49" fontId="6" fillId="4" borderId="0" xfId="0" applyNumberFormat="1" applyFont="1" applyFill="1" applyBorder="1" applyAlignment="1">
      <alignment horizontal="center"/>
    </xf>
    <xf numFmtId="0" fontId="0" fillId="4" borderId="10" xfId="0" applyFont="1" applyFill="1" applyBorder="1" applyAlignment="1">
      <alignment horizontal="center" vertical="top" wrapText="1"/>
    </xf>
    <xf numFmtId="0" fontId="0" fillId="2" borderId="15" xfId="0" applyFill="1" applyBorder="1" applyAlignment="1">
      <alignment horizontal="center"/>
    </xf>
    <xf numFmtId="0" fontId="1" fillId="0" borderId="0" xfId="20" applyBorder="1" applyAlignment="1">
      <alignment horizontal="center"/>
    </xf>
    <xf numFmtId="0" fontId="0" fillId="0" borderId="18" xfId="0" applyNumberFormat="1" applyBorder="1" applyAlignment="1">
      <alignment horizontal="center" vertical="top"/>
    </xf>
    <xf numFmtId="0" fontId="0" fillId="4" borderId="11" xfId="0" applyFont="1" applyFill="1" applyBorder="1" applyAlignment="1">
      <alignment horizontal="center" vertical="top" wrapText="1"/>
    </xf>
    <xf numFmtId="0" fontId="0" fillId="2" borderId="23" xfId="0" applyFill="1" applyBorder="1" applyAlignment="1">
      <alignment wrapText="1"/>
    </xf>
    <xf numFmtId="0" fontId="0" fillId="2" borderId="24" xfId="0" applyFill="1" applyBorder="1" applyAlignment="1">
      <alignment horizontal="center"/>
    </xf>
    <xf numFmtId="0" fontId="0" fillId="2" borderId="0" xfId="0" applyFill="1" applyBorder="1" applyAlignment="1">
      <alignment wrapText="1"/>
    </xf>
    <xf numFmtId="0" fontId="0" fillId="0" borderId="10" xfId="0" applyNumberFormat="1" applyBorder="1" applyAlignment="1">
      <alignment horizontal="center" vertical="top"/>
    </xf>
    <xf numFmtId="0" fontId="0" fillId="4" borderId="25" xfId="0" applyFont="1" applyFill="1" applyBorder="1" applyAlignment="1">
      <alignment vertical="top" wrapText="1"/>
    </xf>
    <xf numFmtId="0" fontId="0" fillId="0" borderId="25" xfId="0" applyFont="1" applyFill="1" applyBorder="1" applyAlignment="1">
      <alignment horizontal="left" vertical="top" wrapText="1"/>
    </xf>
    <xf numFmtId="0" fontId="0" fillId="0" borderId="25" xfId="0" applyFill="1" applyBorder="1" applyAlignment="1">
      <alignment horizontal="center" vertical="top"/>
    </xf>
    <xf numFmtId="0" fontId="0" fillId="0" borderId="25" xfId="0" applyBorder="1" applyAlignment="1">
      <alignment horizontal="center" vertical="top"/>
    </xf>
    <xf numFmtId="0" fontId="0" fillId="4" borderId="25" xfId="0" applyFill="1" applyBorder="1" applyAlignment="1">
      <alignment horizontal="center" vertical="top" wrapText="1"/>
    </xf>
    <xf numFmtId="0" fontId="0" fillId="0" borderId="25" xfId="0" applyNumberFormat="1" applyBorder="1" applyAlignment="1">
      <alignment horizontal="center" vertical="top"/>
    </xf>
    <xf numFmtId="0" fontId="0" fillId="4" borderId="26" xfId="0" applyFont="1" applyFill="1" applyBorder="1" applyAlignment="1">
      <alignment vertical="top" wrapText="1"/>
    </xf>
    <xf numFmtId="0" fontId="0" fillId="4" borderId="25"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8" xfId="0" applyFont="1" applyFill="1" applyBorder="1" applyAlignment="1">
      <alignment vertical="top" wrapText="1"/>
    </xf>
    <xf numFmtId="2" fontId="0" fillId="0" borderId="25" xfId="0" applyNumberFormat="1" applyBorder="1" applyAlignment="1">
      <alignment horizontal="center" vertical="top"/>
    </xf>
    <xf numFmtId="49" fontId="6" fillId="0" borderId="0" xfId="0" applyNumberFormat="1" applyFont="1" applyFill="1" applyBorder="1" applyAlignment="1">
      <alignment horizontal="left"/>
    </xf>
    <xf numFmtId="0" fontId="8" fillId="2" borderId="24" xfId="0" applyFont="1" applyFill="1" applyBorder="1" applyAlignment="1">
      <alignment horizontal="left"/>
    </xf>
    <xf numFmtId="0" fontId="2" fillId="2" borderId="12" xfId="0" applyFont="1" applyFill="1" applyBorder="1" applyAlignment="1">
      <alignment horizontal="center"/>
    </xf>
    <xf numFmtId="0" fontId="2" fillId="2" borderId="19" xfId="0" applyFont="1" applyFill="1" applyBorder="1" applyAlignment="1">
      <alignment/>
    </xf>
    <xf numFmtId="0" fontId="2" fillId="2" borderId="27" xfId="0" applyFont="1" applyFill="1" applyBorder="1" applyAlignment="1">
      <alignment horizontal="center"/>
    </xf>
    <xf numFmtId="0" fontId="2" fillId="2" borderId="19" xfId="0" applyFont="1" applyFill="1" applyBorder="1" applyAlignment="1">
      <alignment horizontal="center"/>
    </xf>
    <xf numFmtId="0" fontId="2" fillId="2" borderId="21" xfId="0" applyFont="1" applyFill="1" applyBorder="1" applyAlignment="1">
      <alignment/>
    </xf>
    <xf numFmtId="0" fontId="2" fillId="2" borderId="0" xfId="0" applyFont="1" applyFill="1" applyBorder="1" applyAlignment="1">
      <alignment horizontal="left"/>
    </xf>
    <xf numFmtId="0" fontId="2" fillId="2" borderId="21" xfId="0" applyFont="1" applyFill="1" applyBorder="1" applyAlignment="1">
      <alignment horizontal="centerContinuous"/>
    </xf>
    <xf numFmtId="0" fontId="2" fillId="2" borderId="28" xfId="0" applyFont="1" applyFill="1" applyBorder="1" applyAlignment="1">
      <alignment horizontal="centerContinuous"/>
    </xf>
    <xf numFmtId="0" fontId="8" fillId="2" borderId="23" xfId="0" applyFont="1" applyFill="1" applyBorder="1" applyAlignment="1" quotePrefix="1">
      <alignment horizontal="left"/>
    </xf>
    <xf numFmtId="0" fontId="8" fillId="2" borderId="23" xfId="0" applyFont="1" applyFill="1" applyBorder="1" applyAlignment="1">
      <alignment horizontal="left"/>
    </xf>
    <xf numFmtId="0" fontId="8" fillId="2" borderId="7" xfId="0" applyFont="1" applyFill="1" applyBorder="1" applyAlignment="1" quotePrefix="1">
      <alignment horizontal="left"/>
    </xf>
    <xf numFmtId="14" fontId="0" fillId="2" borderId="28" xfId="0" applyNumberFormat="1" applyFill="1" applyBorder="1" applyAlignment="1">
      <alignment horizontal="center"/>
    </xf>
    <xf numFmtId="14" fontId="0" fillId="2" borderId="7" xfId="0" applyNumberFormat="1" applyFill="1" applyBorder="1" applyAlignment="1">
      <alignment horizontal="center"/>
    </xf>
    <xf numFmtId="14" fontId="0" fillId="2" borderId="27" xfId="0" applyNumberFormat="1" applyFill="1" applyBorder="1" applyAlignment="1">
      <alignment horizontal="center"/>
    </xf>
    <xf numFmtId="0" fontId="0" fillId="0" borderId="0" xfId="0" applyFont="1" applyBorder="1" applyAlignment="1">
      <alignment horizontal="center"/>
    </xf>
    <xf numFmtId="0" fontId="0" fillId="2" borderId="2" xfId="0" applyFont="1" applyFill="1" applyBorder="1" applyAlignment="1">
      <alignment horizontal="center"/>
    </xf>
    <xf numFmtId="49" fontId="6" fillId="4" borderId="0" xfId="0" applyNumberFormat="1" applyFont="1" applyFill="1" applyBorder="1" applyAlignment="1">
      <alignment horizontal="center"/>
    </xf>
    <xf numFmtId="0" fontId="0" fillId="2" borderId="0" xfId="0" applyFont="1" applyFill="1" applyBorder="1" applyAlignment="1">
      <alignment horizontal="center"/>
    </xf>
    <xf numFmtId="0" fontId="6" fillId="2" borderId="8" xfId="0" applyFont="1" applyFill="1" applyBorder="1" applyAlignment="1">
      <alignment horizontal="center" vertical="top" textRotation="180" wrapText="1"/>
    </xf>
    <xf numFmtId="0" fontId="0" fillId="4" borderId="18"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2" borderId="15"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0" fillId="4" borderId="10" xfId="0" applyFont="1" applyFill="1" applyBorder="1" applyAlignment="1">
      <alignment horizontal="center" vertical="top" wrapText="1"/>
    </xf>
    <xf numFmtId="0" fontId="0" fillId="4" borderId="22" xfId="0" applyFont="1" applyFill="1" applyBorder="1" applyAlignment="1">
      <alignment horizontal="center" vertical="top" wrapText="1"/>
    </xf>
    <xf numFmtId="0" fontId="9" fillId="0" borderId="0" xfId="2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6" fillId="2" borderId="6" xfId="0" applyFont="1" applyFill="1" applyBorder="1" applyAlignment="1">
      <alignment horizontal="center" vertical="top" textRotation="180" wrapText="1"/>
    </xf>
    <xf numFmtId="0" fontId="0" fillId="4" borderId="25" xfId="0" applyFont="1" applyFill="1" applyBorder="1" applyAlignment="1">
      <alignment horizontal="center" vertical="top" wrapText="1"/>
    </xf>
    <xf numFmtId="0" fontId="0" fillId="0" borderId="0" xfId="0" applyFont="1" applyBorder="1" applyAlignment="1">
      <alignment/>
    </xf>
    <xf numFmtId="0" fontId="0" fillId="2" borderId="2" xfId="0" applyFont="1" applyFill="1" applyBorder="1" applyAlignment="1">
      <alignment/>
    </xf>
    <xf numFmtId="49" fontId="6" fillId="4" borderId="0" xfId="0" applyNumberFormat="1" applyFont="1" applyFill="1" applyBorder="1" applyAlignment="1">
      <alignment horizontal="left"/>
    </xf>
    <xf numFmtId="0" fontId="0" fillId="2" borderId="0" xfId="0" applyFont="1" applyFill="1" applyBorder="1" applyAlignment="1">
      <alignment/>
    </xf>
    <xf numFmtId="0" fontId="0" fillId="0" borderId="18" xfId="0" applyFont="1" applyBorder="1" applyAlignment="1">
      <alignment horizontal="center" vertical="top"/>
    </xf>
    <xf numFmtId="0" fontId="0" fillId="0" borderId="25" xfId="0" applyFont="1" applyBorder="1" applyAlignment="1">
      <alignment horizontal="center" vertical="top"/>
    </xf>
    <xf numFmtId="0" fontId="0" fillId="2" borderId="3" xfId="0" applyFont="1" applyFill="1" applyBorder="1" applyAlignment="1">
      <alignment/>
    </xf>
    <xf numFmtId="0" fontId="0" fillId="2" borderId="15" xfId="0" applyFont="1" applyFill="1" applyBorder="1" applyAlignment="1">
      <alignment/>
    </xf>
    <xf numFmtId="0" fontId="0" fillId="0" borderId="0" xfId="0" applyFont="1" applyAlignment="1">
      <alignment/>
    </xf>
    <xf numFmtId="0" fontId="0" fillId="0" borderId="10" xfId="0" applyFont="1" applyFill="1" applyBorder="1" applyAlignment="1">
      <alignment horizontal="center" vertical="top" wrapText="1"/>
    </xf>
    <xf numFmtId="0" fontId="0" fillId="0" borderId="0" xfId="0" applyFont="1" applyFill="1" applyBorder="1" applyAlignment="1">
      <alignment/>
    </xf>
    <xf numFmtId="0" fontId="0" fillId="4" borderId="10" xfId="0" applyFont="1" applyFill="1" applyBorder="1" applyAlignment="1">
      <alignment horizontal="center" vertical="top" wrapText="1"/>
    </xf>
    <xf numFmtId="0" fontId="0" fillId="0" borderId="0" xfId="0" applyFont="1" applyBorder="1" applyAlignment="1">
      <alignment/>
    </xf>
    <xf numFmtId="0" fontId="0" fillId="4" borderId="18"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0" borderId="0" xfId="0" applyFont="1" applyAlignment="1">
      <alignment/>
    </xf>
    <xf numFmtId="0" fontId="0" fillId="5" borderId="0" xfId="0" applyFill="1" applyBorder="1" applyAlignment="1">
      <alignment wrapText="1"/>
    </xf>
    <xf numFmtId="0" fontId="0" fillId="5" borderId="21" xfId="0" applyFill="1" applyBorder="1" applyAlignment="1">
      <alignment horizontal="center"/>
    </xf>
    <xf numFmtId="14" fontId="0" fillId="5" borderId="28" xfId="0" applyNumberFormat="1" applyFill="1" applyBorder="1" applyAlignment="1">
      <alignment horizontal="center"/>
    </xf>
    <xf numFmtId="0" fontId="0" fillId="0" borderId="0" xfId="0" applyFont="1" applyAlignment="1">
      <alignment horizontal="center"/>
    </xf>
    <xf numFmtId="0" fontId="0" fillId="0" borderId="18" xfId="0" applyFont="1" applyFill="1" applyBorder="1" applyAlignment="1">
      <alignment horizontal="center" vertical="top"/>
    </xf>
    <xf numFmtId="0" fontId="0" fillId="0" borderId="18" xfId="0" applyFont="1" applyBorder="1" applyAlignment="1">
      <alignment horizontal="center" vertical="top"/>
    </xf>
    <xf numFmtId="0" fontId="0" fillId="4" borderId="18" xfId="0" applyFont="1" applyFill="1" applyBorder="1" applyAlignment="1">
      <alignment horizontal="center" vertical="top" wrapText="1"/>
    </xf>
    <xf numFmtId="2" fontId="0" fillId="0" borderId="18" xfId="0" applyNumberFormat="1" applyFont="1" applyBorder="1" applyAlignment="1">
      <alignment horizontal="center" vertical="top"/>
    </xf>
    <xf numFmtId="0" fontId="0" fillId="4" borderId="18" xfId="0" applyFont="1" applyFill="1" applyBorder="1" applyAlignment="1">
      <alignment vertical="top"/>
    </xf>
    <xf numFmtId="0" fontId="0" fillId="0" borderId="10" xfId="0" applyFont="1" applyFill="1" applyBorder="1" applyAlignment="1">
      <alignment horizontal="center" vertical="top"/>
    </xf>
    <xf numFmtId="0" fontId="0" fillId="0" borderId="10" xfId="0" applyFont="1" applyBorder="1" applyAlignment="1">
      <alignment horizontal="center" vertical="top"/>
    </xf>
    <xf numFmtId="2" fontId="0" fillId="0" borderId="10" xfId="0" applyNumberFormat="1" applyFont="1" applyBorder="1" applyAlignment="1">
      <alignment horizontal="center" vertical="top"/>
    </xf>
    <xf numFmtId="0" fontId="0" fillId="0" borderId="10" xfId="0" applyNumberFormat="1" applyFont="1" applyBorder="1" applyAlignment="1">
      <alignment horizontal="center" vertical="top"/>
    </xf>
    <xf numFmtId="0" fontId="0" fillId="4" borderId="22" xfId="0" applyFont="1" applyFill="1" applyBorder="1" applyAlignment="1">
      <alignment horizontal="center" vertical="top" wrapText="1"/>
    </xf>
    <xf numFmtId="0" fontId="4" fillId="5" borderId="1" xfId="0" applyFont="1" applyFill="1" applyBorder="1" applyAlignment="1">
      <alignment horizontal="left"/>
    </xf>
    <xf numFmtId="0" fontId="4" fillId="5" borderId="2" xfId="0" applyFont="1" applyFill="1" applyBorder="1" applyAlignment="1">
      <alignment horizontal="left"/>
    </xf>
    <xf numFmtId="0" fontId="5" fillId="5" borderId="2" xfId="0" applyFont="1" applyFill="1" applyBorder="1" applyAlignment="1">
      <alignment horizontal="left" vertical="center"/>
    </xf>
    <xf numFmtId="0" fontId="0" fillId="5" borderId="2" xfId="0" applyFill="1" applyBorder="1" applyAlignment="1">
      <alignment/>
    </xf>
    <xf numFmtId="0" fontId="0" fillId="5" borderId="2" xfId="0" applyFont="1" applyFill="1" applyBorder="1" applyAlignment="1">
      <alignment/>
    </xf>
    <xf numFmtId="0" fontId="0" fillId="6" borderId="2" xfId="0" applyFill="1" applyBorder="1" applyAlignment="1" quotePrefix="1">
      <alignment horizontal="left"/>
    </xf>
    <xf numFmtId="0" fontId="0" fillId="5" borderId="2" xfId="0" applyFont="1" applyFill="1" applyBorder="1" applyAlignment="1">
      <alignment/>
    </xf>
    <xf numFmtId="0" fontId="0" fillId="5" borderId="3" xfId="0" applyFill="1" applyBorder="1" applyAlignment="1">
      <alignment/>
    </xf>
    <xf numFmtId="0" fontId="0" fillId="5" borderId="4"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xf>
    <xf numFmtId="0" fontId="0" fillId="6" borderId="0" xfId="0" applyFill="1" applyBorder="1" applyAlignment="1" quotePrefix="1">
      <alignment horizontal="left"/>
    </xf>
    <xf numFmtId="0" fontId="0" fillId="5" borderId="0" xfId="0" applyFont="1" applyFill="1" applyBorder="1" applyAlignment="1">
      <alignment/>
    </xf>
    <xf numFmtId="0" fontId="0" fillId="5" borderId="5" xfId="0" applyFill="1" applyBorder="1" applyAlignment="1">
      <alignment/>
    </xf>
    <xf numFmtId="0" fontId="0" fillId="5" borderId="0" xfId="0" applyFont="1" applyFill="1" applyBorder="1" applyAlignment="1">
      <alignment/>
    </xf>
    <xf numFmtId="0" fontId="6" fillId="5" borderId="6" xfId="0" applyFont="1" applyFill="1" applyBorder="1" applyAlignment="1">
      <alignment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wrapText="1"/>
    </xf>
    <xf numFmtId="0" fontId="2" fillId="5" borderId="1" xfId="0" applyFont="1" applyFill="1" applyBorder="1" applyAlignment="1">
      <alignment/>
    </xf>
    <xf numFmtId="0" fontId="0" fillId="5" borderId="0" xfId="0" applyFill="1" applyBorder="1" applyAlignment="1">
      <alignment horizontal="center"/>
    </xf>
    <xf numFmtId="0" fontId="0" fillId="5" borderId="14" xfId="0" applyFill="1" applyBorder="1" applyAlignment="1">
      <alignment horizontal="left"/>
    </xf>
    <xf numFmtId="0" fontId="0" fillId="5" borderId="15" xfId="0" applyFill="1" applyBorder="1" applyAlignment="1">
      <alignment horizontal="left"/>
    </xf>
    <xf numFmtId="0" fontId="0" fillId="5" borderId="15" xfId="0" applyFill="1" applyBorder="1" applyAlignment="1">
      <alignment/>
    </xf>
    <xf numFmtId="0" fontId="0" fillId="5" borderId="15" xfId="0" applyFont="1" applyFill="1" applyBorder="1" applyAlignment="1">
      <alignment/>
    </xf>
    <xf numFmtId="0" fontId="0" fillId="6" borderId="15" xfId="0" applyFill="1" applyBorder="1" applyAlignment="1" quotePrefix="1">
      <alignment horizontal="left"/>
    </xf>
    <xf numFmtId="0" fontId="0" fillId="5" borderId="16" xfId="0" applyFill="1" applyBorder="1" applyAlignment="1">
      <alignment/>
    </xf>
    <xf numFmtId="0" fontId="0" fillId="5" borderId="2" xfId="0" applyFill="1" applyBorder="1" applyAlignment="1">
      <alignment horizontal="center"/>
    </xf>
    <xf numFmtId="0" fontId="0" fillId="5" borderId="15" xfId="0" applyFill="1" applyBorder="1" applyAlignment="1">
      <alignment horizontal="center"/>
    </xf>
    <xf numFmtId="0" fontId="0" fillId="5" borderId="19" xfId="0" applyFill="1" applyBorder="1" applyAlignment="1">
      <alignment/>
    </xf>
    <xf numFmtId="0" fontId="0" fillId="5" borderId="19" xfId="0" applyFont="1" applyFill="1" applyBorder="1" applyAlignment="1">
      <alignment/>
    </xf>
    <xf numFmtId="0" fontId="0" fillId="6" borderId="19" xfId="0" applyFill="1" applyBorder="1" applyAlignment="1" quotePrefix="1">
      <alignment horizontal="left"/>
    </xf>
    <xf numFmtId="0" fontId="6" fillId="5" borderId="8" xfId="0" applyFont="1" applyFill="1" applyBorder="1" applyAlignment="1">
      <alignment wrapText="1"/>
    </xf>
    <xf numFmtId="0" fontId="6" fillId="5" borderId="8" xfId="0" applyFont="1" applyFill="1" applyBorder="1" applyAlignment="1">
      <alignment horizontal="center" vertical="top" textRotation="180" wrapText="1"/>
    </xf>
    <xf numFmtId="0" fontId="6" fillId="5" borderId="8" xfId="0" applyFont="1" applyFill="1" applyBorder="1" applyAlignment="1">
      <alignment horizontal="center" vertical="top" textRotation="180" wrapText="1"/>
    </xf>
    <xf numFmtId="0" fontId="6" fillId="5" borderId="7" xfId="0" applyFont="1" applyFill="1" applyBorder="1" applyAlignment="1">
      <alignment horizontal="center" vertical="top" textRotation="180" wrapText="1"/>
    </xf>
    <xf numFmtId="0" fontId="6" fillId="5" borderId="8" xfId="0" applyFont="1" applyFill="1" applyBorder="1" applyAlignment="1">
      <alignment horizontal="center" wrapText="1"/>
    </xf>
    <xf numFmtId="0" fontId="0" fillId="5" borderId="2" xfId="0" applyFont="1" applyFill="1" applyBorder="1" applyAlignment="1">
      <alignment horizontal="center"/>
    </xf>
    <xf numFmtId="0" fontId="0" fillId="6" borderId="2" xfId="0" applyFill="1" applyBorder="1" applyAlignment="1" quotePrefix="1">
      <alignment horizontal="center"/>
    </xf>
    <xf numFmtId="0" fontId="0" fillId="6" borderId="0" xfId="0" applyFill="1" applyBorder="1" applyAlignment="1" quotePrefix="1">
      <alignment horizontal="center"/>
    </xf>
    <xf numFmtId="0" fontId="0" fillId="5" borderId="0" xfId="0" applyFont="1" applyFill="1" applyBorder="1" applyAlignment="1">
      <alignment horizontal="center"/>
    </xf>
    <xf numFmtId="0" fontId="6" fillId="5" borderId="17" xfId="0" applyFont="1" applyFill="1" applyBorder="1" applyAlignment="1">
      <alignment horizontal="center" vertical="top" textRotation="180" wrapText="1"/>
    </xf>
    <xf numFmtId="0" fontId="0" fillId="5" borderId="15" xfId="0" applyFont="1" applyFill="1" applyBorder="1" applyAlignment="1">
      <alignment horizontal="center"/>
    </xf>
    <xf numFmtId="0" fontId="0" fillId="6" borderId="15" xfId="0" applyFill="1" applyBorder="1" applyAlignment="1" quotePrefix="1">
      <alignment horizontal="center"/>
    </xf>
    <xf numFmtId="49" fontId="0" fillId="2" borderId="21" xfId="20" applyNumberFormat="1" applyFont="1" applyFill="1" applyBorder="1" applyAlignment="1">
      <alignment horizontal="center"/>
    </xf>
    <xf numFmtId="49" fontId="0" fillId="5" borderId="21" xfId="20" applyNumberFormat="1" applyFont="1" applyFill="1" applyBorder="1" applyAlignment="1">
      <alignment horizontal="center"/>
    </xf>
    <xf numFmtId="49" fontId="0" fillId="2" borderId="12" xfId="20" applyNumberFormat="1" applyFont="1" applyFill="1" applyBorder="1" applyAlignment="1">
      <alignment horizontal="center"/>
    </xf>
    <xf numFmtId="0" fontId="0" fillId="2" borderId="2" xfId="0" applyFont="1" applyFill="1" applyBorder="1" applyAlignment="1">
      <alignment/>
    </xf>
    <xf numFmtId="0" fontId="0" fillId="2" borderId="0" xfId="0" applyFont="1" applyFill="1" applyBorder="1" applyAlignment="1">
      <alignment/>
    </xf>
    <xf numFmtId="0" fontId="0" fillId="2" borderId="15" xfId="0" applyFont="1" applyFill="1" applyBorder="1" applyAlignment="1">
      <alignment/>
    </xf>
    <xf numFmtId="0" fontId="0" fillId="4" borderId="18" xfId="0" applyFont="1" applyFill="1" applyBorder="1" applyAlignment="1" quotePrefix="1">
      <alignment horizontal="left" vertical="top" wrapText="1"/>
    </xf>
    <xf numFmtId="0" fontId="0" fillId="4" borderId="18" xfId="0" applyFill="1" applyBorder="1" applyAlignment="1" quotePrefix="1">
      <alignment horizontal="left" vertical="top" wrapText="1"/>
    </xf>
    <xf numFmtId="0" fontId="0" fillId="0" borderId="18" xfId="0" applyFont="1" applyFill="1" applyBorder="1" applyAlignment="1" quotePrefix="1">
      <alignment horizontal="left" vertical="top" wrapText="1"/>
    </xf>
    <xf numFmtId="0" fontId="0" fillId="0" borderId="25" xfId="0" applyFont="1" applyFill="1" applyBorder="1" applyAlignment="1">
      <alignment vertical="top" wrapText="1"/>
    </xf>
    <xf numFmtId="0" fontId="0" fillId="0" borderId="25" xfId="0" applyFont="1" applyFill="1" applyBorder="1" applyAlignment="1" quotePrefix="1">
      <alignment horizontal="left" vertical="top" wrapText="1"/>
    </xf>
    <xf numFmtId="0" fontId="0" fillId="0" borderId="25"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25" xfId="0" applyNumberFormat="1" applyFill="1" applyBorder="1" applyAlignment="1">
      <alignment horizontal="center" vertical="top"/>
    </xf>
    <xf numFmtId="0" fontId="0" fillId="0" borderId="10" xfId="0" applyFont="1" applyFill="1" applyBorder="1" applyAlignment="1" quotePrefix="1">
      <alignment horizontal="left" vertical="top" wrapText="1"/>
    </xf>
    <xf numFmtId="0" fontId="0" fillId="0" borderId="9" xfId="0" applyFont="1" applyFill="1" applyBorder="1" applyAlignment="1" quotePrefix="1">
      <alignment horizontal="left" vertical="top" wrapText="1"/>
    </xf>
    <xf numFmtId="0" fontId="0" fillId="0" borderId="11" xfId="0" applyFont="1" applyFill="1" applyBorder="1" applyAlignment="1" quotePrefix="1">
      <alignment horizontal="left" vertical="top" wrapText="1"/>
    </xf>
    <xf numFmtId="0" fontId="0" fillId="2" borderId="19" xfId="0" applyFont="1" applyFill="1" applyBorder="1" applyAlignment="1">
      <alignment/>
    </xf>
    <xf numFmtId="0" fontId="0" fillId="4" borderId="25" xfId="0" applyFont="1" applyFill="1" applyBorder="1" applyAlignment="1">
      <alignment horizontal="center" vertical="top" wrapText="1"/>
    </xf>
    <xf numFmtId="0" fontId="6" fillId="2" borderId="20" xfId="0" applyFont="1" applyFill="1" applyBorder="1" applyAlignment="1">
      <alignment horizontal="center" vertical="top" textRotation="180" wrapText="1"/>
    </xf>
    <xf numFmtId="0" fontId="0" fillId="4" borderId="10" xfId="0" applyFont="1" applyFill="1" applyBorder="1" applyAlignment="1" quotePrefix="1">
      <alignment horizontal="left" vertical="top" wrapText="1"/>
    </xf>
    <xf numFmtId="0" fontId="0" fillId="4" borderId="29" xfId="0" applyFont="1" applyFill="1" applyBorder="1" applyAlignment="1">
      <alignment vertical="top" wrapText="1"/>
    </xf>
    <xf numFmtId="0" fontId="0" fillId="0" borderId="29" xfId="0" applyFont="1" applyFill="1" applyBorder="1" applyAlignment="1">
      <alignment horizontal="left" vertical="top" wrapText="1"/>
    </xf>
    <xf numFmtId="0" fontId="0" fillId="0" borderId="29" xfId="0" applyFill="1" applyBorder="1" applyAlignment="1">
      <alignment horizontal="center" vertical="top"/>
    </xf>
    <xf numFmtId="0" fontId="0" fillId="0" borderId="29" xfId="0" applyBorder="1" applyAlignment="1">
      <alignment horizontal="center" vertical="top"/>
    </xf>
    <xf numFmtId="0" fontId="0" fillId="4" borderId="29" xfId="0" applyFont="1" applyFill="1" applyBorder="1" applyAlignment="1">
      <alignment horizontal="center" vertical="top" wrapText="1"/>
    </xf>
    <xf numFmtId="0" fontId="0" fillId="4" borderId="29" xfId="0" applyFill="1" applyBorder="1" applyAlignment="1">
      <alignment horizontal="center" vertical="top" wrapText="1"/>
    </xf>
    <xf numFmtId="2" fontId="0" fillId="0" borderId="29" xfId="0" applyNumberFormat="1" applyBorder="1" applyAlignment="1">
      <alignment horizontal="center" vertical="top"/>
    </xf>
    <xf numFmtId="0" fontId="0" fillId="4" borderId="29" xfId="0" applyFont="1" applyFill="1" applyBorder="1" applyAlignment="1" quotePrefix="1">
      <alignment horizontal="left" vertical="top" wrapText="1"/>
    </xf>
    <xf numFmtId="0" fontId="0" fillId="4" borderId="29" xfId="0" applyFill="1" applyBorder="1" applyAlignment="1">
      <alignment vertical="top" wrapText="1"/>
    </xf>
    <xf numFmtId="0" fontId="0" fillId="4" borderId="30" xfId="0" applyFont="1" applyFill="1" applyBorder="1" applyAlignment="1">
      <alignment vertical="top" wrapText="1"/>
    </xf>
    <xf numFmtId="0" fontId="0" fillId="4" borderId="30" xfId="0" applyFill="1" applyBorder="1" applyAlignment="1">
      <alignment horizontal="center" vertical="top" wrapText="1"/>
    </xf>
    <xf numFmtId="0" fontId="0" fillId="4" borderId="30" xfId="0" applyFont="1" applyFill="1" applyBorder="1" applyAlignment="1">
      <alignment horizontal="center" vertical="top" wrapText="1"/>
    </xf>
    <xf numFmtId="0" fontId="0" fillId="4" borderId="30" xfId="0" applyFill="1" applyBorder="1" applyAlignment="1">
      <alignment vertical="top" wrapText="1"/>
    </xf>
    <xf numFmtId="49" fontId="0" fillId="2" borderId="21" xfId="20" applyNumberFormat="1" applyFont="1" applyFill="1" applyBorder="1" applyAlignment="1" quotePrefix="1">
      <alignment horizontal="center"/>
    </xf>
    <xf numFmtId="0" fontId="0" fillId="4" borderId="9" xfId="0" applyFont="1" applyFill="1" applyBorder="1" applyAlignment="1" quotePrefix="1">
      <alignment horizontal="left" vertical="top" wrapText="1"/>
    </xf>
    <xf numFmtId="0" fontId="0" fillId="5" borderId="2" xfId="0" applyFont="1" applyFill="1" applyBorder="1" applyAlignment="1">
      <alignment horizontal="center"/>
    </xf>
    <xf numFmtId="0" fontId="0" fillId="5" borderId="19" xfId="0" applyFill="1" applyBorder="1" applyAlignment="1">
      <alignment horizontal="center"/>
    </xf>
    <xf numFmtId="0" fontId="0" fillId="5" borderId="19" xfId="0" applyFont="1" applyFill="1" applyBorder="1" applyAlignment="1">
      <alignment horizontal="center"/>
    </xf>
    <xf numFmtId="0" fontId="6" fillId="5" borderId="24" xfId="0" applyFont="1" applyFill="1" applyBorder="1" applyAlignment="1">
      <alignment horizontal="center" vertical="top" textRotation="180" wrapText="1"/>
    </xf>
    <xf numFmtId="0" fontId="6" fillId="5" borderId="30" xfId="0" applyFont="1" applyFill="1" applyBorder="1" applyAlignment="1">
      <alignment wrapText="1"/>
    </xf>
    <xf numFmtId="0" fontId="6" fillId="5" borderId="30" xfId="0" applyFont="1" applyFill="1" applyBorder="1" applyAlignment="1">
      <alignment horizontal="center" vertical="top" textRotation="180" wrapText="1"/>
    </xf>
    <xf numFmtId="0" fontId="6" fillId="5" borderId="0" xfId="0" applyFont="1" applyFill="1" applyBorder="1" applyAlignment="1">
      <alignment horizontal="center" vertical="center" textRotation="180" wrapText="1"/>
    </xf>
    <xf numFmtId="0" fontId="6" fillId="5" borderId="0" xfId="0" applyFont="1" applyFill="1" applyBorder="1" applyAlignment="1">
      <alignment horizontal="center" vertical="center" textRotation="180" wrapText="1"/>
    </xf>
    <xf numFmtId="0" fontId="6" fillId="5" borderId="30" xfId="0" applyFont="1" applyFill="1" applyBorder="1" applyAlignment="1">
      <alignment horizontal="center" wrapText="1"/>
    </xf>
    <xf numFmtId="0" fontId="0" fillId="5" borderId="15" xfId="0" applyFont="1" applyFill="1" applyBorder="1" applyAlignment="1">
      <alignment horizontal="center"/>
    </xf>
    <xf numFmtId="0" fontId="0" fillId="0" borderId="29" xfId="0" applyFont="1" applyFill="1" applyBorder="1" applyAlignment="1" quotePrefix="1">
      <alignment horizontal="left" vertical="top" wrapText="1"/>
    </xf>
    <xf numFmtId="0" fontId="6" fillId="2" borderId="8" xfId="0" applyFont="1" applyFill="1" applyBorder="1" applyAlignment="1" quotePrefix="1">
      <alignment horizontal="center" vertical="top" textRotation="180" wrapText="1"/>
    </xf>
    <xf numFmtId="0" fontId="6" fillId="5" borderId="8" xfId="0" applyFont="1" applyFill="1" applyBorder="1" applyAlignment="1" quotePrefix="1">
      <alignment horizontal="center" vertical="top" textRotation="180" wrapText="1"/>
    </xf>
    <xf numFmtId="0" fontId="6" fillId="2" borderId="6" xfId="0" applyFont="1" applyFill="1" applyBorder="1" applyAlignment="1" quotePrefix="1">
      <alignment horizontal="center" vertical="top" textRotation="180" wrapText="1"/>
    </xf>
    <xf numFmtId="0" fontId="6" fillId="5" borderId="6" xfId="0" applyFont="1" applyFill="1" applyBorder="1" applyAlignment="1" quotePrefix="1">
      <alignment horizontal="center" vertical="top" textRotation="180" wrapText="1"/>
    </xf>
    <xf numFmtId="0" fontId="6" fillId="2" borderId="17" xfId="0" applyFont="1" applyFill="1" applyBorder="1" applyAlignment="1" quotePrefix="1">
      <alignment horizontal="center" vertical="top" textRotation="180" wrapText="1"/>
    </xf>
    <xf numFmtId="14" fontId="2" fillId="2" borderId="19" xfId="0" applyNumberFormat="1" applyFont="1" applyFill="1" applyBorder="1" applyAlignment="1">
      <alignment horizontal="left"/>
    </xf>
    <xf numFmtId="0" fontId="6" fillId="5" borderId="20" xfId="0" applyFont="1" applyFill="1" applyBorder="1" applyAlignment="1">
      <alignment wrapText="1"/>
    </xf>
    <xf numFmtId="0" fontId="6" fillId="5" borderId="17" xfId="0" applyFont="1" applyFill="1" applyBorder="1" applyAlignment="1" quotePrefix="1">
      <alignment horizontal="center" vertical="top" textRotation="180" wrapText="1"/>
    </xf>
    <xf numFmtId="0" fontId="6" fillId="5" borderId="17" xfId="0" applyFont="1" applyFill="1" applyBorder="1" applyAlignment="1">
      <alignment horizontal="center" wrapText="1"/>
    </xf>
    <xf numFmtId="0" fontId="1" fillId="0" borderId="0" xfId="20"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horizontal="center" wrapText="1"/>
    </xf>
    <xf numFmtId="0" fontId="0" fillId="0" borderId="0" xfId="0" applyAlignment="1">
      <alignment wrapText="1"/>
    </xf>
    <xf numFmtId="0" fontId="4" fillId="0" borderId="0" xfId="0" applyFont="1" applyBorder="1" applyAlignment="1">
      <alignment horizontal="left" wrapText="1"/>
    </xf>
    <xf numFmtId="0" fontId="4" fillId="5" borderId="1" xfId="0" applyFont="1" applyFill="1" applyBorder="1" applyAlignment="1">
      <alignment horizontal="left" wrapText="1"/>
    </xf>
    <xf numFmtId="0" fontId="4" fillId="5" borderId="2" xfId="0" applyFont="1" applyFill="1" applyBorder="1" applyAlignment="1">
      <alignment horizontal="left" wrapText="1"/>
    </xf>
    <xf numFmtId="0" fontId="5" fillId="5" borderId="2" xfId="0" applyFont="1" applyFill="1" applyBorder="1" applyAlignment="1">
      <alignment horizontal="left" vertical="center" wrapText="1"/>
    </xf>
    <xf numFmtId="0" fontId="0" fillId="5" borderId="2" xfId="0" applyFill="1" applyBorder="1" applyAlignment="1">
      <alignment wrapText="1"/>
    </xf>
    <xf numFmtId="0" fontId="0" fillId="5" borderId="2" xfId="0" applyFont="1" applyFill="1" applyBorder="1" applyAlignment="1">
      <alignment wrapText="1"/>
    </xf>
    <xf numFmtId="0" fontId="0" fillId="5" borderId="2" xfId="0" applyFill="1" applyBorder="1" applyAlignment="1">
      <alignment horizontal="center" wrapText="1"/>
    </xf>
    <xf numFmtId="0" fontId="0" fillId="6" borderId="2" xfId="0" applyFill="1" applyBorder="1" applyAlignment="1" quotePrefix="1">
      <alignment horizontal="left" wrapText="1"/>
    </xf>
    <xf numFmtId="0" fontId="0" fillId="5" borderId="2" xfId="0" applyFont="1" applyFill="1" applyBorder="1" applyAlignment="1">
      <alignment wrapText="1"/>
    </xf>
    <xf numFmtId="0" fontId="0" fillId="5" borderId="3" xfId="0" applyFill="1" applyBorder="1" applyAlignment="1">
      <alignment wrapText="1"/>
    </xf>
    <xf numFmtId="0" fontId="0" fillId="0" borderId="0" xfId="0" applyBorder="1" applyAlignment="1">
      <alignment horizontal="left" wrapText="1"/>
    </xf>
    <xf numFmtId="0" fontId="0" fillId="5" borderId="4" xfId="0" applyFill="1" applyBorder="1" applyAlignment="1">
      <alignment horizontal="left" wrapText="1"/>
    </xf>
    <xf numFmtId="0" fontId="0" fillId="5" borderId="0" xfId="0" applyFill="1" applyBorder="1" applyAlignment="1">
      <alignment horizontal="left" wrapText="1"/>
    </xf>
    <xf numFmtId="49" fontId="6" fillId="4" borderId="0" xfId="0" applyNumberFormat="1" applyFont="1" applyFill="1" applyBorder="1" applyAlignment="1">
      <alignment horizontal="left" wrapText="1"/>
    </xf>
    <xf numFmtId="49" fontId="6" fillId="4" borderId="0" xfId="0" applyNumberFormat="1" applyFont="1" applyFill="1" applyBorder="1" applyAlignment="1">
      <alignment horizontal="left" wrapText="1"/>
    </xf>
    <xf numFmtId="0" fontId="0" fillId="5" borderId="0" xfId="0" applyFill="1" applyBorder="1" applyAlignment="1">
      <alignment horizontal="center" wrapText="1"/>
    </xf>
    <xf numFmtId="0" fontId="0" fillId="6" borderId="0" xfId="0" applyFill="1" applyBorder="1" applyAlignment="1" quotePrefix="1">
      <alignment horizontal="left" wrapText="1"/>
    </xf>
    <xf numFmtId="0" fontId="0" fillId="5" borderId="0" xfId="0" applyFont="1" applyFill="1" applyBorder="1" applyAlignment="1">
      <alignment wrapText="1"/>
    </xf>
    <xf numFmtId="0" fontId="0" fillId="5" borderId="5" xfId="0" applyFill="1" applyBorder="1" applyAlignment="1">
      <alignment wrapText="1"/>
    </xf>
    <xf numFmtId="0" fontId="0" fillId="5" borderId="0" xfId="0" applyFont="1" applyFill="1" applyBorder="1" applyAlignment="1">
      <alignment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5" borderId="14" xfId="0" applyFill="1" applyBorder="1" applyAlignment="1">
      <alignment horizontal="left" wrapText="1"/>
    </xf>
    <xf numFmtId="0" fontId="0" fillId="5" borderId="15" xfId="0" applyFill="1" applyBorder="1" applyAlignment="1">
      <alignment horizontal="left" wrapText="1"/>
    </xf>
    <xf numFmtId="0" fontId="0" fillId="5" borderId="15" xfId="0" applyFill="1" applyBorder="1" applyAlignment="1">
      <alignment wrapText="1"/>
    </xf>
    <xf numFmtId="0" fontId="0" fillId="5" borderId="15" xfId="0" applyFont="1" applyFill="1" applyBorder="1" applyAlignment="1">
      <alignment wrapText="1"/>
    </xf>
    <xf numFmtId="0" fontId="0" fillId="5" borderId="15" xfId="0" applyFill="1" applyBorder="1" applyAlignment="1">
      <alignment horizontal="center" wrapText="1"/>
    </xf>
    <xf numFmtId="0" fontId="0" fillId="6" borderId="15" xfId="0" applyFill="1" applyBorder="1" applyAlignment="1" quotePrefix="1">
      <alignment horizontal="left" wrapText="1"/>
    </xf>
    <xf numFmtId="0" fontId="0" fillId="5" borderId="16" xfId="0" applyFill="1" applyBorder="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Alignment="1">
      <alignment wrapText="1"/>
    </xf>
    <xf numFmtId="0" fontId="0" fillId="0" borderId="0" xfId="0" applyAlignment="1">
      <alignment horizontal="center" wrapText="1"/>
    </xf>
    <xf numFmtId="0" fontId="0" fillId="0" borderId="10" xfId="0" applyFill="1" applyBorder="1" applyAlignment="1">
      <alignment vertical="top" wrapText="1"/>
    </xf>
    <xf numFmtId="0" fontId="0" fillId="2" borderId="3" xfId="0" applyFont="1" applyFill="1" applyBorder="1" applyAlignment="1">
      <alignment/>
    </xf>
    <xf numFmtId="0" fontId="0" fillId="2" borderId="21" xfId="20" applyNumberFormat="1" applyFont="1" applyFill="1" applyBorder="1" applyAlignment="1">
      <alignment horizontal="center"/>
    </xf>
    <xf numFmtId="0" fontId="0" fillId="0" borderId="30" xfId="0" applyFill="1" applyBorder="1" applyAlignment="1">
      <alignment horizontal="center" vertical="top"/>
    </xf>
    <xf numFmtId="0" fontId="0" fillId="0" borderId="30" xfId="0" applyNumberFormat="1" applyBorder="1" applyAlignment="1">
      <alignment horizontal="center" vertical="top"/>
    </xf>
    <xf numFmtId="0" fontId="0" fillId="4" borderId="30" xfId="0" applyFont="1" applyFill="1" applyBorder="1" applyAlignment="1">
      <alignment horizontal="center" vertical="top" wrapText="1"/>
    </xf>
    <xf numFmtId="0" fontId="0" fillId="0" borderId="30" xfId="0" applyBorder="1" applyAlignment="1">
      <alignment horizontal="center" vertical="top"/>
    </xf>
    <xf numFmtId="2" fontId="0" fillId="0" borderId="30" xfId="0" applyNumberFormat="1" applyBorder="1" applyAlignment="1">
      <alignment horizontal="center" vertical="top"/>
    </xf>
    <xf numFmtId="0" fontId="0" fillId="4" borderId="30" xfId="0" applyFont="1" applyFill="1" applyBorder="1" applyAlignment="1" quotePrefix="1">
      <alignment horizontal="left" vertical="top" wrapText="1"/>
    </xf>
    <xf numFmtId="0" fontId="0" fillId="4" borderId="30" xfId="0" applyFill="1" applyBorder="1" applyAlignment="1" quotePrefix="1">
      <alignment horizontal="left" vertical="top" wrapText="1"/>
    </xf>
    <xf numFmtId="0" fontId="0" fillId="0" borderId="30" xfId="0" applyFont="1" applyFill="1" applyBorder="1" applyAlignment="1">
      <alignment horizontal="left" vertical="top" wrapText="1"/>
    </xf>
    <xf numFmtId="0" fontId="0" fillId="0" borderId="18" xfId="0" applyFont="1" applyBorder="1" applyAlignment="1">
      <alignment horizontal="center" vertical="top"/>
    </xf>
    <xf numFmtId="0" fontId="0" fillId="0" borderId="25" xfId="0" applyFont="1" applyBorder="1" applyAlignment="1">
      <alignment horizontal="center" vertical="top"/>
    </xf>
    <xf numFmtId="0" fontId="0" fillId="2" borderId="19" xfId="0" applyFill="1" applyBorder="1" applyAlignment="1">
      <alignment wrapText="1"/>
    </xf>
    <xf numFmtId="0" fontId="0" fillId="4" borderId="29" xfId="0" applyFont="1" applyFill="1" applyBorder="1" applyAlignment="1">
      <alignment horizontal="center" vertical="top" wrapText="1"/>
    </xf>
    <xf numFmtId="0" fontId="0" fillId="4" borderId="29" xfId="0" applyFont="1" applyFill="1" applyBorder="1" applyAlignment="1">
      <alignment horizontal="center" vertical="top" wrapText="1"/>
    </xf>
    <xf numFmtId="0" fontId="0" fillId="0" borderId="10" xfId="0" applyFont="1" applyBorder="1" applyAlignment="1">
      <alignment horizontal="center" vertical="top"/>
    </xf>
    <xf numFmtId="0" fontId="0" fillId="0" borderId="29" xfId="0" applyFont="1" applyFill="1" applyBorder="1" applyAlignment="1">
      <alignment vertical="top" wrapText="1"/>
    </xf>
    <xf numFmtId="0" fontId="0" fillId="0" borderId="29" xfId="0" applyFont="1" applyFill="1" applyBorder="1" applyAlignment="1">
      <alignment horizontal="center" vertical="top" wrapText="1"/>
    </xf>
    <xf numFmtId="0" fontId="0" fillId="0" borderId="29" xfId="0" applyFont="1" applyFill="1" applyBorder="1" applyAlignment="1">
      <alignment horizontal="center" vertical="top" wrapText="1"/>
    </xf>
    <xf numFmtId="2" fontId="0" fillId="0" borderId="10" xfId="0" applyNumberFormat="1" applyFill="1" applyBorder="1" applyAlignment="1">
      <alignment horizontal="center" vertical="top"/>
    </xf>
    <xf numFmtId="2" fontId="0" fillId="0" borderId="29" xfId="0" applyNumberFormat="1" applyFill="1" applyBorder="1" applyAlignment="1">
      <alignment horizontal="center" vertical="top"/>
    </xf>
    <xf numFmtId="0" fontId="0" fillId="0" borderId="29" xfId="0" applyFill="1" applyBorder="1" applyAlignment="1">
      <alignment vertical="top" wrapText="1"/>
    </xf>
    <xf numFmtId="0" fontId="0" fillId="2" borderId="0" xfId="0" applyFont="1" applyFill="1" applyBorder="1" applyAlignment="1">
      <alignment horizontal="center"/>
    </xf>
    <xf numFmtId="0" fontId="0" fillId="2" borderId="15" xfId="0" applyFont="1" applyFill="1" applyBorder="1" applyAlignment="1">
      <alignment horizontal="center"/>
    </xf>
    <xf numFmtId="0" fontId="0" fillId="4" borderId="31" xfId="0" applyFont="1" applyFill="1" applyBorder="1" applyAlignment="1">
      <alignment vertical="top" wrapText="1"/>
    </xf>
    <xf numFmtId="49" fontId="0" fillId="7" borderId="21" xfId="20" applyNumberFormat="1" applyFont="1" applyFill="1" applyBorder="1" applyAlignment="1">
      <alignment horizontal="center"/>
    </xf>
    <xf numFmtId="0" fontId="0" fillId="7" borderId="0" xfId="0" applyFill="1" applyBorder="1" applyAlignment="1">
      <alignment wrapText="1"/>
    </xf>
    <xf numFmtId="0" fontId="0" fillId="7" borderId="21" xfId="0" applyFill="1" applyBorder="1" applyAlignment="1">
      <alignment horizontal="center"/>
    </xf>
    <xf numFmtId="14" fontId="0" fillId="7" borderId="28" xfId="0" applyNumberFormat="1" applyFill="1" applyBorder="1" applyAlignment="1">
      <alignment horizontal="center"/>
    </xf>
    <xf numFmtId="0" fontId="0" fillId="4" borderId="9"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26" xfId="0" applyFont="1" applyFill="1" applyBorder="1" applyAlignment="1">
      <alignment horizontal="left" vertical="top" wrapText="1"/>
    </xf>
    <xf numFmtId="0" fontId="0" fillId="4" borderId="4" xfId="0" applyFill="1" applyBorder="1" applyAlignment="1">
      <alignment horizontal="left" wrapText="1"/>
    </xf>
    <xf numFmtId="0" fontId="0" fillId="0" borderId="0" xfId="0" applyBorder="1" applyAlignment="1">
      <alignment/>
    </xf>
    <xf numFmtId="0" fontId="0" fillId="0" borderId="5" xfId="0" applyBorder="1" applyAlignment="1">
      <alignment/>
    </xf>
    <xf numFmtId="0" fontId="0" fillId="4" borderId="4" xfId="0" applyFill="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4" borderId="1" xfId="0"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5" borderId="24" xfId="0" applyFont="1" applyFill="1" applyBorder="1" applyAlignment="1">
      <alignment horizontal="center" vertical="top" textRotation="180" wrapText="1"/>
    </xf>
    <xf numFmtId="0" fontId="6" fillId="2" borderId="23" xfId="0" applyFont="1" applyFill="1" applyBorder="1" applyAlignment="1">
      <alignment horizontal="center" vertical="top" textRotation="180" wrapText="1"/>
    </xf>
    <xf numFmtId="0" fontId="6" fillId="2" borderId="7" xfId="0" applyFont="1" applyFill="1" applyBorder="1" applyAlignment="1">
      <alignment horizontal="center" vertical="top" textRotation="180" wrapText="1"/>
    </xf>
    <xf numFmtId="0" fontId="0" fillId="4" borderId="11" xfId="0" applyFill="1" applyBorder="1" applyAlignment="1">
      <alignment horizontal="center" vertical="top" wrapText="1"/>
    </xf>
    <xf numFmtId="0" fontId="0" fillId="4" borderId="32" xfId="0" applyFill="1" applyBorder="1" applyAlignment="1">
      <alignment horizontal="center" vertical="top" wrapText="1"/>
    </xf>
    <xf numFmtId="0" fontId="0" fillId="4" borderId="33"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857250</xdr:colOff>
      <xdr:row>1</xdr:row>
      <xdr:rowOff>161925</xdr:rowOff>
    </xdr:from>
    <xdr:to>
      <xdr:col>16</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0915650" y="314325"/>
          <a:ext cx="3238500"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857250</xdr:colOff>
      <xdr:row>1</xdr:row>
      <xdr:rowOff>161925</xdr:rowOff>
    </xdr:from>
    <xdr:to>
      <xdr:col>16</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0915650" y="314325"/>
          <a:ext cx="3238500"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857250</xdr:colOff>
      <xdr:row>1</xdr:row>
      <xdr:rowOff>161925</xdr:rowOff>
    </xdr:from>
    <xdr:to>
      <xdr:col>16</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0915650" y="314325"/>
          <a:ext cx="3238500"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857250</xdr:colOff>
      <xdr:row>1</xdr:row>
      <xdr:rowOff>161925</xdr:rowOff>
    </xdr:from>
    <xdr:to>
      <xdr:col>16</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0915650" y="314325"/>
          <a:ext cx="32385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857250</xdr:colOff>
      <xdr:row>1</xdr:row>
      <xdr:rowOff>161925</xdr:rowOff>
    </xdr:from>
    <xdr:to>
      <xdr:col>16</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0915650" y="314325"/>
          <a:ext cx="3238500"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915650" y="0"/>
          <a:ext cx="857250" cy="0"/>
        </a:xfrm>
        <a:prstGeom prst="rect">
          <a:avLst/>
        </a:prstGeom>
        <a:noFill/>
        <a:ln w="9525" cmpd="sng">
          <a:noFill/>
        </a:ln>
      </xdr:spPr>
    </xdr:pic>
    <xdr:clientData/>
  </xdr:twoCellAnchor>
  <xdr:twoCellAnchor>
    <xdr:from>
      <xdr:col>17</xdr:col>
      <xdr:colOff>1447800</xdr:colOff>
      <xdr:row>1</xdr:row>
      <xdr:rowOff>161925</xdr:rowOff>
    </xdr:from>
    <xdr:to>
      <xdr:col>18</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2363450" y="314325"/>
          <a:ext cx="2447925" cy="523875"/>
        </a:xfrm>
        <a:prstGeom prst="rect">
          <a:avLst/>
        </a:prstGeom>
        <a:noFill/>
        <a:ln w="9525" cmpd="sng">
          <a:noFill/>
        </a:ln>
      </xdr:spPr>
    </xdr:pic>
    <xdr:clientData/>
  </xdr:twoCellAnchor>
  <xdr:twoCellAnchor>
    <xdr:from>
      <xdr:col>2</xdr:col>
      <xdr:colOff>390525</xdr:colOff>
      <xdr:row>5</xdr:row>
      <xdr:rowOff>495300</xdr:rowOff>
    </xdr:from>
    <xdr:to>
      <xdr:col>18</xdr:col>
      <xdr:colOff>285750</xdr:colOff>
      <xdr:row>6</xdr:row>
      <xdr:rowOff>733425</xdr:rowOff>
    </xdr:to>
    <xdr:sp>
      <xdr:nvSpPr>
        <xdr:cNvPr id="3" name="AutoShape 3"/>
        <xdr:cNvSpPr>
          <a:spLocks/>
        </xdr:cNvSpPr>
      </xdr:nvSpPr>
      <xdr:spPr>
        <a:xfrm>
          <a:off x="762000" y="1428750"/>
          <a:ext cx="13487400" cy="1057275"/>
        </a:xfrm>
        <a:prstGeom prst="rect"/>
        <a:noFill/>
      </xdr:spPr>
      <xdr:txBody>
        <a:bodyPr fromWordArt="1" wrap="none">
          <a:prstTxWarp prst="textPlain"/>
        </a:bodyPr>
        <a:p>
          <a:pPr algn="ctr"/>
          <a:r>
            <a:rPr sz="3600" kern="10" spc="0">
              <a:ln w="9525" cmpd="sng">
                <a:solidFill>
                  <a:srgbClr val="FF0000"/>
                </a:solidFill>
                <a:headEnd type="none"/>
                <a:tailEnd type="none"/>
              </a:ln>
              <a:solidFill>
                <a:srgbClr val="FF0000"/>
              </a:solidFill>
              <a:latin typeface="Arial"/>
              <a:cs typeface="Arial"/>
            </a:rPr>
            <a:t>PKN 20091119
Rutine tatt ut fra GA oversikt grunnet at den ikke er en dediktert
rutine men kun en sammenstilling av flere andre rutiner.</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058400" y="0"/>
          <a:ext cx="857250" cy="0"/>
        </a:xfrm>
        <a:prstGeom prst="rect">
          <a:avLst/>
        </a:prstGeom>
        <a:noFill/>
        <a:ln w="9525" cmpd="sng">
          <a:noFill/>
        </a:ln>
      </xdr:spPr>
    </xdr:pic>
    <xdr:clientData/>
  </xdr:twoCellAnchor>
  <xdr:twoCellAnchor>
    <xdr:from>
      <xdr:col>14</xdr:col>
      <xdr:colOff>1447800</xdr:colOff>
      <xdr:row>1</xdr:row>
      <xdr:rowOff>161925</xdr:rowOff>
    </xdr:from>
    <xdr:to>
      <xdr:col>15</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058400" y="0"/>
          <a:ext cx="857250" cy="0"/>
        </a:xfrm>
        <a:prstGeom prst="rect">
          <a:avLst/>
        </a:prstGeom>
        <a:noFill/>
        <a:ln w="9525" cmpd="sng">
          <a:noFill/>
        </a:ln>
      </xdr:spPr>
    </xdr:pic>
    <xdr:clientData/>
  </xdr:twoCellAnchor>
  <xdr:twoCellAnchor>
    <xdr:from>
      <xdr:col>14</xdr:col>
      <xdr:colOff>1447800</xdr:colOff>
      <xdr:row>1</xdr:row>
      <xdr:rowOff>161925</xdr:rowOff>
    </xdr:from>
    <xdr:to>
      <xdr:col>15</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058400" y="0"/>
          <a:ext cx="857250" cy="0"/>
        </a:xfrm>
        <a:prstGeom prst="rect">
          <a:avLst/>
        </a:prstGeom>
        <a:noFill/>
        <a:ln w="9525" cmpd="sng">
          <a:noFill/>
        </a:ln>
      </xdr:spPr>
    </xdr:pic>
    <xdr:clientData/>
  </xdr:twoCellAnchor>
  <xdr:twoCellAnchor>
    <xdr:from>
      <xdr:col>14</xdr:col>
      <xdr:colOff>1447800</xdr:colOff>
      <xdr:row>1</xdr:row>
      <xdr:rowOff>161925</xdr:rowOff>
    </xdr:from>
    <xdr:to>
      <xdr:col>15</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058400" y="0"/>
          <a:ext cx="857250" cy="0"/>
        </a:xfrm>
        <a:prstGeom prst="rect">
          <a:avLst/>
        </a:prstGeom>
        <a:noFill/>
        <a:ln w="9525" cmpd="sng">
          <a:noFill/>
        </a:ln>
      </xdr:spPr>
    </xdr:pic>
    <xdr:clientData/>
  </xdr:twoCellAnchor>
  <xdr:twoCellAnchor>
    <xdr:from>
      <xdr:col>14</xdr:col>
      <xdr:colOff>1447800</xdr:colOff>
      <xdr:row>1</xdr:row>
      <xdr:rowOff>161925</xdr:rowOff>
    </xdr:from>
    <xdr:to>
      <xdr:col>15</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11506200" y="314325"/>
          <a:ext cx="2457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9.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3.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4.vml" /><Relationship Id="rId3" Type="http://schemas.openxmlformats.org/officeDocument/2006/relationships/drawing" Target="../drawings/drawing36.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5.vml" /><Relationship Id="rId3" Type="http://schemas.openxmlformats.org/officeDocument/2006/relationships/drawing" Target="../drawings/drawing37.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6.vml" /><Relationship Id="rId3" Type="http://schemas.openxmlformats.org/officeDocument/2006/relationships/drawing" Target="../drawings/drawing38.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7.vml" /><Relationship Id="rId3" Type="http://schemas.openxmlformats.org/officeDocument/2006/relationships/drawing" Target="../drawings/drawing39.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8.vml" /><Relationship Id="rId3" Type="http://schemas.openxmlformats.org/officeDocument/2006/relationships/drawing" Target="../drawings/drawing40.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9.vml" /><Relationship Id="rId3" Type="http://schemas.openxmlformats.org/officeDocument/2006/relationships/drawing" Target="../drawings/drawing41.xml" /><Relationship Id="rId4"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0.vml" /><Relationship Id="rId3" Type="http://schemas.openxmlformats.org/officeDocument/2006/relationships/drawing" Target="../drawings/drawing42.xml" /><Relationship Id="rId4"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1.vml" /><Relationship Id="rId3" Type="http://schemas.openxmlformats.org/officeDocument/2006/relationships/drawing" Target="../drawings/drawing43.xml" /><Relationship Id="rId4"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2:K56"/>
  <sheetViews>
    <sheetView showGridLines="0" tabSelected="1" workbookViewId="0" topLeftCell="A1">
      <selection activeCell="A1" sqref="A1"/>
    </sheetView>
  </sheetViews>
  <sheetFormatPr defaultColWidth="9.140625" defaultRowHeight="12.75"/>
  <cols>
    <col min="1" max="1" width="2.7109375" style="1" customWidth="1"/>
    <col min="2" max="2" width="20.7109375" style="1" customWidth="1"/>
    <col min="3" max="3" width="52.7109375" style="1" customWidth="1"/>
    <col min="4" max="4" width="9.140625" style="1" customWidth="1"/>
    <col min="5" max="5" width="11.421875" style="1" customWidth="1"/>
    <col min="6" max="6" width="9.140625" style="1" customWidth="1"/>
    <col min="7" max="7" width="11.421875" style="1" customWidth="1"/>
    <col min="8" max="8" width="9.140625" style="1" customWidth="1"/>
    <col min="9" max="9" width="11.421875" style="1" customWidth="1"/>
    <col min="10" max="16384" width="9.140625" style="1" customWidth="1"/>
  </cols>
  <sheetData>
    <row r="1" ht="12" customHeight="1"/>
    <row r="2" spans="2:9" ht="25.5">
      <c r="B2" s="118" t="s">
        <v>335</v>
      </c>
      <c r="C2" s="127"/>
      <c r="D2" s="128" t="s">
        <v>336</v>
      </c>
      <c r="E2" s="127"/>
      <c r="F2" s="127"/>
      <c r="G2" s="127"/>
      <c r="H2" s="127"/>
      <c r="I2" s="129"/>
    </row>
    <row r="3" spans="2:9" ht="12.75">
      <c r="B3" s="119" t="s">
        <v>447</v>
      </c>
      <c r="C3" s="279">
        <f>MAX(I6:I53)</f>
        <v>40161</v>
      </c>
      <c r="D3" s="120"/>
      <c r="E3" s="120"/>
      <c r="F3" s="120"/>
      <c r="G3" s="120"/>
      <c r="H3" s="122"/>
      <c r="I3" s="121"/>
    </row>
    <row r="4" spans="2:9" ht="12.75">
      <c r="B4" s="123"/>
      <c r="C4" s="124"/>
      <c r="D4" s="125" t="s">
        <v>72</v>
      </c>
      <c r="E4" s="126"/>
      <c r="F4" s="125" t="s">
        <v>73</v>
      </c>
      <c r="G4" s="126"/>
      <c r="H4" s="125" t="s">
        <v>74</v>
      </c>
      <c r="I4" s="126"/>
    </row>
    <row r="5" spans="2:9" ht="12.75">
      <c r="B5" s="119" t="s">
        <v>427</v>
      </c>
      <c r="C5" s="120" t="s">
        <v>0</v>
      </c>
      <c r="D5" s="119" t="s">
        <v>75</v>
      </c>
      <c r="E5" s="121" t="s">
        <v>76</v>
      </c>
      <c r="F5" s="122" t="s">
        <v>75</v>
      </c>
      <c r="G5" s="122" t="s">
        <v>76</v>
      </c>
      <c r="H5" s="119" t="s">
        <v>75</v>
      </c>
      <c r="I5" s="121" t="s">
        <v>76</v>
      </c>
    </row>
    <row r="6" spans="1:9" ht="12.75">
      <c r="A6" s="46"/>
      <c r="B6" s="227" t="str">
        <f>Ballast!$D$4</f>
        <v>KO-BLL-0000-01</v>
      </c>
      <c r="C6" s="99" t="s">
        <v>77</v>
      </c>
      <c r="D6" s="100" t="s">
        <v>135</v>
      </c>
      <c r="E6" s="131">
        <v>38237</v>
      </c>
      <c r="F6" s="100"/>
      <c r="G6" s="131"/>
      <c r="H6" s="59" t="s">
        <v>135</v>
      </c>
      <c r="I6" s="130">
        <v>40133</v>
      </c>
    </row>
    <row r="7" spans="1:9" ht="12.75">
      <c r="A7" s="46"/>
      <c r="B7" s="323" t="str">
        <f>Vegetasjonskontroll!D4</f>
        <v>KO-BLL-0000-02</v>
      </c>
      <c r="C7" s="101" t="s">
        <v>458</v>
      </c>
      <c r="D7" s="59" t="s">
        <v>135</v>
      </c>
      <c r="E7" s="130">
        <v>40133</v>
      </c>
      <c r="F7" s="59"/>
      <c r="G7" s="130"/>
      <c r="H7" s="59" t="s">
        <v>135</v>
      </c>
      <c r="I7" s="130">
        <v>40133</v>
      </c>
    </row>
    <row r="8" spans="1:9" ht="12.75">
      <c r="A8" s="46"/>
      <c r="B8" s="228" t="str">
        <f>'Sviller GEN'!$D$4</f>
        <v>KO-SVI-0000-00</v>
      </c>
      <c r="C8" s="169" t="s">
        <v>410</v>
      </c>
      <c r="D8" s="170" t="s">
        <v>135</v>
      </c>
      <c r="E8" s="171">
        <v>38979</v>
      </c>
      <c r="F8" s="170"/>
      <c r="G8" s="171"/>
      <c r="H8" s="170" t="s">
        <v>135</v>
      </c>
      <c r="I8" s="171">
        <v>40135</v>
      </c>
    </row>
    <row r="9" spans="2:9" ht="12.75">
      <c r="B9" s="227" t="str">
        <f>Tresviller!$D$4</f>
        <v>KO-SVI-0000-01</v>
      </c>
      <c r="C9" s="101" t="s">
        <v>78</v>
      </c>
      <c r="D9" s="59" t="s">
        <v>135</v>
      </c>
      <c r="E9" s="130">
        <v>38222</v>
      </c>
      <c r="F9" s="59"/>
      <c r="G9" s="130"/>
      <c r="H9" s="59" t="s">
        <v>135</v>
      </c>
      <c r="I9" s="130">
        <v>40135</v>
      </c>
    </row>
    <row r="10" spans="2:9" ht="12.75">
      <c r="B10" s="227" t="str">
        <f>Betongsviller!$D$4</f>
        <v>KO-SVI-0000-02</v>
      </c>
      <c r="C10" s="101" t="s">
        <v>79</v>
      </c>
      <c r="D10" s="59" t="s">
        <v>135</v>
      </c>
      <c r="E10" s="130">
        <v>38222</v>
      </c>
      <c r="F10" s="59"/>
      <c r="G10" s="130"/>
      <c r="H10" s="59" t="s">
        <v>135</v>
      </c>
      <c r="I10" s="130">
        <v>39773</v>
      </c>
    </row>
    <row r="11" spans="2:9" ht="12.75">
      <c r="B11" s="228" t="str">
        <f>'Bef GEN'!$D$4</f>
        <v>KO-BEF-0000-00</v>
      </c>
      <c r="C11" s="169" t="s">
        <v>412</v>
      </c>
      <c r="D11" s="170" t="s">
        <v>135</v>
      </c>
      <c r="E11" s="171">
        <v>38979</v>
      </c>
      <c r="F11" s="170"/>
      <c r="G11" s="171"/>
      <c r="H11" s="170" t="s">
        <v>135</v>
      </c>
      <c r="I11" s="171">
        <v>40133</v>
      </c>
    </row>
    <row r="12" spans="2:9" ht="12.75">
      <c r="B12" s="227" t="str">
        <f>'Bef Tre rett HEY'!$D$4</f>
        <v>KO-BEF-0000-01</v>
      </c>
      <c r="C12" s="101" t="s">
        <v>469</v>
      </c>
      <c r="D12" s="59" t="s">
        <v>135</v>
      </c>
      <c r="E12" s="130">
        <v>38222</v>
      </c>
      <c r="F12" s="59"/>
      <c r="G12" s="130"/>
      <c r="H12" s="59" t="s">
        <v>135</v>
      </c>
      <c r="I12" s="130">
        <v>39773</v>
      </c>
    </row>
    <row r="13" spans="2:9" ht="12.75">
      <c r="B13" s="227" t="str">
        <f>'Bef Tre rett FAST'!$D$4</f>
        <v>KO-BEF-0000-02</v>
      </c>
      <c r="C13" s="101" t="s">
        <v>470</v>
      </c>
      <c r="D13" s="59" t="s">
        <v>135</v>
      </c>
      <c r="E13" s="130">
        <v>38222</v>
      </c>
      <c r="F13" s="59"/>
      <c r="G13" s="130"/>
      <c r="H13" s="59" t="s">
        <v>135</v>
      </c>
      <c r="I13" s="130">
        <v>39773</v>
      </c>
    </row>
    <row r="14" spans="2:9" ht="12.75">
      <c r="B14" s="227" t="str">
        <f>'Bef Tre kurve HEY'!$D$4</f>
        <v>KO-BEF-0000-03</v>
      </c>
      <c r="C14" s="101" t="s">
        <v>471</v>
      </c>
      <c r="D14" s="59" t="s">
        <v>135</v>
      </c>
      <c r="E14" s="130">
        <v>38222</v>
      </c>
      <c r="F14" s="59"/>
      <c r="G14" s="130"/>
      <c r="H14" s="59" t="s">
        <v>135</v>
      </c>
      <c r="I14" s="130">
        <v>39773</v>
      </c>
    </row>
    <row r="15" spans="2:9" ht="12.75">
      <c r="B15" s="227" t="str">
        <f>'Bef Tre kurve FAST'!$D$4</f>
        <v>KO-BEF-0000-04</v>
      </c>
      <c r="C15" s="101" t="s">
        <v>472</v>
      </c>
      <c r="D15" s="59" t="s">
        <v>135</v>
      </c>
      <c r="E15" s="130">
        <v>38222</v>
      </c>
      <c r="F15" s="59"/>
      <c r="G15" s="130"/>
      <c r="H15" s="59" t="s">
        <v>135</v>
      </c>
      <c r="I15" s="130">
        <v>39773</v>
      </c>
    </row>
    <row r="16" spans="2:9" ht="12.75">
      <c r="B16" s="227" t="str">
        <f>'Bef Bet rett PE'!$D$4</f>
        <v>KO-BEF-0000-05</v>
      </c>
      <c r="C16" s="101" t="s">
        <v>473</v>
      </c>
      <c r="D16" s="59" t="s">
        <v>135</v>
      </c>
      <c r="E16" s="130">
        <v>38222</v>
      </c>
      <c r="F16" s="59"/>
      <c r="G16" s="130"/>
      <c r="H16" s="59" t="s">
        <v>135</v>
      </c>
      <c r="I16" s="130">
        <v>40133</v>
      </c>
    </row>
    <row r="17" spans="2:9" ht="12.75">
      <c r="B17" s="227" t="str">
        <f>'Bef Bet rett FAST'!$D$4</f>
        <v>KO-BEF-0000-06</v>
      </c>
      <c r="C17" s="101" t="s">
        <v>474</v>
      </c>
      <c r="D17" s="59" t="s">
        <v>135</v>
      </c>
      <c r="E17" s="130">
        <v>38222</v>
      </c>
      <c r="F17" s="59"/>
      <c r="G17" s="130"/>
      <c r="H17" s="59" t="s">
        <v>135</v>
      </c>
      <c r="I17" s="130">
        <v>40133</v>
      </c>
    </row>
    <row r="18" spans="2:9" ht="12.75">
      <c r="B18" s="227" t="str">
        <f>'Bef Bet kurve PE'!$D$4</f>
        <v>KO-BEF-0000-07</v>
      </c>
      <c r="C18" s="101" t="s">
        <v>475</v>
      </c>
      <c r="D18" s="59" t="s">
        <v>135</v>
      </c>
      <c r="E18" s="130">
        <v>38222</v>
      </c>
      <c r="F18" s="59"/>
      <c r="G18" s="130"/>
      <c r="H18" s="59" t="s">
        <v>135</v>
      </c>
      <c r="I18" s="130">
        <v>40133</v>
      </c>
    </row>
    <row r="19" spans="2:9" ht="12.75">
      <c r="B19" s="227" t="str">
        <f>'Bef Bet kurve FAST'!$D$4</f>
        <v>KO-BEF-0000-08</v>
      </c>
      <c r="C19" s="101" t="s">
        <v>476</v>
      </c>
      <c r="D19" s="59" t="s">
        <v>135</v>
      </c>
      <c r="E19" s="130">
        <v>38222</v>
      </c>
      <c r="F19" s="59"/>
      <c r="G19" s="130"/>
      <c r="H19" s="59" t="s">
        <v>135</v>
      </c>
      <c r="I19" s="130">
        <v>40133</v>
      </c>
    </row>
    <row r="20" spans="2:9" ht="12.75">
      <c r="B20" s="59" t="s">
        <v>429</v>
      </c>
      <c r="C20" s="101" t="s">
        <v>428</v>
      </c>
      <c r="D20" s="59" t="s">
        <v>135</v>
      </c>
      <c r="E20" s="130">
        <v>39413</v>
      </c>
      <c r="F20" s="59"/>
      <c r="G20" s="130"/>
      <c r="H20" s="59" t="s">
        <v>135</v>
      </c>
      <c r="I20" s="130">
        <v>40133</v>
      </c>
    </row>
    <row r="21" spans="2:9" ht="12.75">
      <c r="B21" s="228" t="s">
        <v>414</v>
      </c>
      <c r="C21" s="169" t="s">
        <v>417</v>
      </c>
      <c r="D21" s="170" t="s">
        <v>135</v>
      </c>
      <c r="E21" s="171">
        <v>38979</v>
      </c>
      <c r="F21" s="170"/>
      <c r="G21" s="171"/>
      <c r="H21" s="170" t="s">
        <v>135</v>
      </c>
      <c r="I21" s="171">
        <v>39773</v>
      </c>
    </row>
    <row r="22" spans="2:9" ht="12.75">
      <c r="B22" s="261" t="s">
        <v>364</v>
      </c>
      <c r="C22" s="101" t="s">
        <v>122</v>
      </c>
      <c r="D22" s="59" t="s">
        <v>135</v>
      </c>
      <c r="E22" s="130">
        <v>38237</v>
      </c>
      <c r="F22" s="59"/>
      <c r="G22" s="130"/>
      <c r="H22" s="59" t="s">
        <v>135</v>
      </c>
      <c r="I22" s="130">
        <v>39773</v>
      </c>
    </row>
    <row r="23" spans="2:9" ht="12.75">
      <c r="B23" s="261" t="s">
        <v>366</v>
      </c>
      <c r="C23" s="101" t="s">
        <v>125</v>
      </c>
      <c r="D23" s="59" t="s">
        <v>135</v>
      </c>
      <c r="E23" s="130">
        <v>38237</v>
      </c>
      <c r="F23" s="59"/>
      <c r="G23" s="130"/>
      <c r="H23" s="59" t="s">
        <v>135</v>
      </c>
      <c r="I23" s="130">
        <v>39773</v>
      </c>
    </row>
    <row r="24" spans="2:9" ht="12.75">
      <c r="B24" s="261" t="s">
        <v>368</v>
      </c>
      <c r="C24" s="101" t="s">
        <v>124</v>
      </c>
      <c r="D24" s="59" t="s">
        <v>135</v>
      </c>
      <c r="E24" s="130">
        <v>38237</v>
      </c>
      <c r="F24" s="59"/>
      <c r="G24" s="130"/>
      <c r="H24" s="59" t="s">
        <v>135</v>
      </c>
      <c r="I24" s="130">
        <v>39773</v>
      </c>
    </row>
    <row r="25" spans="2:9" ht="12.75">
      <c r="B25" s="261" t="s">
        <v>370</v>
      </c>
      <c r="C25" s="101" t="s">
        <v>123</v>
      </c>
      <c r="D25" s="59" t="s">
        <v>135</v>
      </c>
      <c r="E25" s="130">
        <v>38237</v>
      </c>
      <c r="F25" s="59"/>
      <c r="G25" s="130"/>
      <c r="H25" s="59" t="s">
        <v>135</v>
      </c>
      <c r="I25" s="130">
        <v>39773</v>
      </c>
    </row>
    <row r="26" spans="2:9" ht="12.75">
      <c r="B26" s="227" t="str">
        <f>'Ledeskinne Bru'!$D$4</f>
        <v>KO-LSK-0000-01</v>
      </c>
      <c r="C26" s="101" t="s">
        <v>129</v>
      </c>
      <c r="D26" s="59" t="s">
        <v>135</v>
      </c>
      <c r="E26" s="130">
        <v>38474</v>
      </c>
      <c r="F26" s="59"/>
      <c r="G26" s="130"/>
      <c r="H26" s="59" t="s">
        <v>135</v>
      </c>
      <c r="I26" s="130">
        <v>39773</v>
      </c>
    </row>
    <row r="27" spans="2:9" ht="12.75">
      <c r="B27" s="227" t="str">
        <f>'Laskede skjøter'!$D$4</f>
        <v>KO-SKJ-0000-01</v>
      </c>
      <c r="C27" s="101" t="s">
        <v>127</v>
      </c>
      <c r="D27" s="59" t="s">
        <v>135</v>
      </c>
      <c r="E27" s="130">
        <v>38222</v>
      </c>
      <c r="F27" s="59"/>
      <c r="G27" s="130"/>
      <c r="H27" s="59" t="s">
        <v>135</v>
      </c>
      <c r="I27" s="130">
        <v>39773</v>
      </c>
    </row>
    <row r="28" spans="2:9" ht="12.75">
      <c r="B28" s="227" t="str">
        <f>'Isolerte skjøter'!$D$4</f>
        <v>KO-SKJ-0000-02</v>
      </c>
      <c r="C28" s="101" t="s">
        <v>128</v>
      </c>
      <c r="D28" s="59" t="s">
        <v>135</v>
      </c>
      <c r="E28" s="130">
        <v>38222</v>
      </c>
      <c r="F28" s="59"/>
      <c r="G28" s="130"/>
      <c r="H28" s="59" t="s">
        <v>135</v>
      </c>
      <c r="I28" s="130">
        <v>39773</v>
      </c>
    </row>
    <row r="29" spans="2:9" ht="12.75">
      <c r="B29" s="227" t="str">
        <f>Glideskjøter!$D$4</f>
        <v>KO-GLS-0000-01</v>
      </c>
      <c r="C29" s="101" t="s">
        <v>126</v>
      </c>
      <c r="D29" s="59" t="s">
        <v>135</v>
      </c>
      <c r="E29" s="130">
        <v>38222</v>
      </c>
      <c r="F29" s="59"/>
      <c r="G29" s="130"/>
      <c r="H29" s="59" t="s">
        <v>135</v>
      </c>
      <c r="I29" s="130">
        <v>39773</v>
      </c>
    </row>
    <row r="30" spans="2:9" ht="12.75">
      <c r="B30" s="227" t="str">
        <f>'SPV K0'!$D$4</f>
        <v>KO-SPV-0000-01</v>
      </c>
      <c r="C30" s="101" t="s">
        <v>211</v>
      </c>
      <c r="D30" s="59" t="s">
        <v>135</v>
      </c>
      <c r="E30" s="130">
        <v>38642</v>
      </c>
      <c r="F30" s="59"/>
      <c r="G30" s="130"/>
      <c r="H30" s="59" t="s">
        <v>135</v>
      </c>
      <c r="I30" s="130">
        <v>39773</v>
      </c>
    </row>
    <row r="31" spans="2:9" ht="12.75">
      <c r="B31" s="227" t="str">
        <f>'SPV K1_K2'!$D$4</f>
        <v>KO-SPV-0000-02</v>
      </c>
      <c r="C31" s="101" t="s">
        <v>212</v>
      </c>
      <c r="D31" s="59" t="s">
        <v>135</v>
      </c>
      <c r="E31" s="130">
        <v>38642</v>
      </c>
      <c r="F31" s="59"/>
      <c r="G31" s="130"/>
      <c r="H31" s="59" t="s">
        <v>135</v>
      </c>
      <c r="I31" s="130">
        <v>39773</v>
      </c>
    </row>
    <row r="32" spans="2:9" ht="12.75">
      <c r="B32" s="227" t="str">
        <f>'SPV K3_K4'!$D$4</f>
        <v>KO-SPV-0000-03</v>
      </c>
      <c r="C32" s="101" t="s">
        <v>213</v>
      </c>
      <c r="D32" s="59" t="s">
        <v>135</v>
      </c>
      <c r="E32" s="130">
        <v>38642</v>
      </c>
      <c r="F32" s="59"/>
      <c r="G32" s="130"/>
      <c r="H32" s="59" t="s">
        <v>135</v>
      </c>
      <c r="I32" s="130">
        <v>39773</v>
      </c>
    </row>
    <row r="33" spans="2:9" ht="12.75">
      <c r="B33" s="227" t="str">
        <f>'SPV K5'!$D$4</f>
        <v>KO-SPV-0000-04</v>
      </c>
      <c r="C33" s="101" t="s">
        <v>214</v>
      </c>
      <c r="D33" s="59" t="s">
        <v>135</v>
      </c>
      <c r="E33" s="130">
        <v>38642</v>
      </c>
      <c r="F33" s="59"/>
      <c r="G33" s="130"/>
      <c r="H33" s="59" t="s">
        <v>135</v>
      </c>
      <c r="I33" s="130">
        <v>39773</v>
      </c>
    </row>
    <row r="34" spans="2:9" ht="12.75">
      <c r="B34" s="227" t="s">
        <v>488</v>
      </c>
      <c r="C34" s="101" t="s">
        <v>489</v>
      </c>
      <c r="D34" s="59" t="s">
        <v>492</v>
      </c>
      <c r="E34" s="130">
        <v>39846</v>
      </c>
      <c r="F34" s="59"/>
      <c r="G34" s="130"/>
      <c r="H34" s="59" t="s">
        <v>135</v>
      </c>
      <c r="I34" s="130">
        <v>40141</v>
      </c>
    </row>
    <row r="35" spans="2:9" ht="12.75">
      <c r="B35" s="227" t="s">
        <v>487</v>
      </c>
      <c r="C35" s="101" t="s">
        <v>462</v>
      </c>
      <c r="D35" s="59" t="s">
        <v>135</v>
      </c>
      <c r="E35" s="130">
        <v>40133</v>
      </c>
      <c r="F35" s="59"/>
      <c r="G35" s="130"/>
      <c r="H35" s="59" t="s">
        <v>135</v>
      </c>
      <c r="I35" s="130">
        <v>40133</v>
      </c>
    </row>
    <row r="36" spans="2:9" ht="12.75">
      <c r="B36" s="227" t="s">
        <v>466</v>
      </c>
      <c r="C36" s="101" t="s">
        <v>463</v>
      </c>
      <c r="D36" s="59" t="s">
        <v>135</v>
      </c>
      <c r="E36" s="130">
        <v>40133</v>
      </c>
      <c r="F36" s="59"/>
      <c r="G36" s="130"/>
      <c r="H36" s="59" t="s">
        <v>135</v>
      </c>
      <c r="I36" s="130">
        <v>40142</v>
      </c>
    </row>
    <row r="37" spans="2:9" ht="12.75">
      <c r="B37" s="227" t="s">
        <v>467</v>
      </c>
      <c r="C37" s="101" t="s">
        <v>464</v>
      </c>
      <c r="D37" s="59" t="s">
        <v>135</v>
      </c>
      <c r="E37" s="130">
        <v>40133</v>
      </c>
      <c r="F37" s="59"/>
      <c r="G37" s="130"/>
      <c r="H37" s="59" t="s">
        <v>135</v>
      </c>
      <c r="I37" s="130">
        <v>40142</v>
      </c>
    </row>
    <row r="38" spans="2:9" ht="12.75">
      <c r="B38" s="227" t="s">
        <v>468</v>
      </c>
      <c r="C38" s="101" t="s">
        <v>465</v>
      </c>
      <c r="D38" s="59" t="s">
        <v>135</v>
      </c>
      <c r="E38" s="130">
        <v>40133</v>
      </c>
      <c r="F38" s="59"/>
      <c r="G38" s="130"/>
      <c r="H38" s="59" t="s">
        <v>135</v>
      </c>
      <c r="I38" s="130">
        <v>40142</v>
      </c>
    </row>
    <row r="39" spans="2:9" ht="12.75">
      <c r="B39" s="227" t="s">
        <v>490</v>
      </c>
      <c r="C39" s="101" t="s">
        <v>491</v>
      </c>
      <c r="D39" s="59" t="s">
        <v>135</v>
      </c>
      <c r="E39" s="130">
        <v>40141</v>
      </c>
      <c r="F39" s="59"/>
      <c r="G39" s="130"/>
      <c r="H39" s="59" t="s">
        <v>135</v>
      </c>
      <c r="I39" s="130">
        <v>40141</v>
      </c>
    </row>
    <row r="40" spans="2:9" ht="12.75">
      <c r="B40" s="227" t="str">
        <f>SKT!$D$4</f>
        <v>KO-SKT-0000-01</v>
      </c>
      <c r="C40" s="101" t="s">
        <v>130</v>
      </c>
      <c r="D40" s="59" t="s">
        <v>135</v>
      </c>
      <c r="E40" s="130">
        <v>38441</v>
      </c>
      <c r="F40" s="59"/>
      <c r="G40" s="130"/>
      <c r="H40" s="59" t="s">
        <v>135</v>
      </c>
      <c r="I40" s="130">
        <v>39773</v>
      </c>
    </row>
    <row r="41" spans="2:9" ht="12.75">
      <c r="B41" s="227" t="s">
        <v>483</v>
      </c>
      <c r="C41" s="101" t="s">
        <v>497</v>
      </c>
      <c r="D41" s="59" t="s">
        <v>135</v>
      </c>
      <c r="E41" s="130">
        <v>40134</v>
      </c>
      <c r="F41" s="59"/>
      <c r="G41" s="130"/>
      <c r="H41" s="59" t="s">
        <v>135</v>
      </c>
      <c r="I41" s="130">
        <v>40161</v>
      </c>
    </row>
    <row r="42" spans="2:9" ht="12.75">
      <c r="B42" s="228" t="str">
        <f>'PLO Gen'!$D$4</f>
        <v>KO-PLO-0000-00</v>
      </c>
      <c r="C42" s="169" t="s">
        <v>415</v>
      </c>
      <c r="D42" s="170" t="s">
        <v>135</v>
      </c>
      <c r="E42" s="171">
        <v>38979</v>
      </c>
      <c r="F42" s="170"/>
      <c r="G42" s="171"/>
      <c r="H42" s="170" t="s">
        <v>135</v>
      </c>
      <c r="I42" s="171">
        <v>40154</v>
      </c>
    </row>
    <row r="43" spans="2:9" ht="12.75">
      <c r="B43" s="227" t="str">
        <f>'PLO Tre'!$D$4</f>
        <v>KO-PLO-0000-01</v>
      </c>
      <c r="C43" s="101" t="s">
        <v>166</v>
      </c>
      <c r="D43" s="59" t="s">
        <v>135</v>
      </c>
      <c r="E43" s="130">
        <v>38512</v>
      </c>
      <c r="F43" s="59"/>
      <c r="G43" s="130"/>
      <c r="H43" s="59" t="s">
        <v>135</v>
      </c>
      <c r="I43" s="130">
        <v>39773</v>
      </c>
    </row>
    <row r="44" spans="2:9" ht="12.75">
      <c r="B44" s="227" t="str">
        <f>'PLO Asfalt'!$D$4</f>
        <v>KO-PLO-0000-02</v>
      </c>
      <c r="C44" s="101" t="s">
        <v>167</v>
      </c>
      <c r="D44" s="59" t="s">
        <v>135</v>
      </c>
      <c r="E44" s="130">
        <v>38512</v>
      </c>
      <c r="F44" s="59"/>
      <c r="G44" s="130"/>
      <c r="H44" s="59" t="s">
        <v>135</v>
      </c>
      <c r="I44" s="130">
        <v>39773</v>
      </c>
    </row>
    <row r="45" spans="2:9" ht="12.75">
      <c r="B45" s="227" t="str">
        <f>'PLO Betong'!$D$4</f>
        <v>KO-PLO-0000-03</v>
      </c>
      <c r="C45" s="101" t="s">
        <v>168</v>
      </c>
      <c r="D45" s="59" t="s">
        <v>135</v>
      </c>
      <c r="E45" s="130">
        <v>38512</v>
      </c>
      <c r="F45" s="59"/>
      <c r="G45" s="130"/>
      <c r="H45" s="59" t="s">
        <v>135</v>
      </c>
      <c r="I45" s="130">
        <v>39773</v>
      </c>
    </row>
    <row r="46" spans="2:9" ht="12.75">
      <c r="B46" s="227" t="str">
        <f>'PLO Gummi'!$D$4</f>
        <v>KO-PLO-0000-04</v>
      </c>
      <c r="C46" s="101" t="s">
        <v>169</v>
      </c>
      <c r="D46" s="59" t="s">
        <v>135</v>
      </c>
      <c r="E46" s="130">
        <v>38512</v>
      </c>
      <c r="F46" s="59"/>
      <c r="G46" s="130"/>
      <c r="H46" s="59" t="s">
        <v>135</v>
      </c>
      <c r="I46" s="130">
        <v>39773</v>
      </c>
    </row>
    <row r="47" spans="2:11" ht="12.75">
      <c r="B47" s="228" t="str">
        <f>'Sporets beliggenhet Gen'!$D$4</f>
        <v>KO-HOT-0000-00</v>
      </c>
      <c r="C47" s="169" t="s">
        <v>418</v>
      </c>
      <c r="D47" s="170" t="s">
        <v>135</v>
      </c>
      <c r="E47" s="171">
        <v>38979</v>
      </c>
      <c r="F47" s="170"/>
      <c r="G47" s="171"/>
      <c r="H47" s="170" t="s">
        <v>135</v>
      </c>
      <c r="I47" s="171">
        <v>39773</v>
      </c>
      <c r="K47" s="37"/>
    </row>
    <row r="48" spans="2:9" ht="12.75">
      <c r="B48" s="227" t="str">
        <f>'Sporets beliggenhet'!$D$4</f>
        <v>KO-HOT-0000-01</v>
      </c>
      <c r="C48" s="101" t="s">
        <v>131</v>
      </c>
      <c r="D48" s="59" t="s">
        <v>135</v>
      </c>
      <c r="E48" s="130">
        <v>38222</v>
      </c>
      <c r="F48" s="59"/>
      <c r="G48" s="130"/>
      <c r="H48" s="59" t="s">
        <v>135</v>
      </c>
      <c r="I48" s="130">
        <v>39773</v>
      </c>
    </row>
    <row r="49" spans="2:11" ht="12.75" hidden="1">
      <c r="B49" s="347" t="str">
        <f>'Sporgeometri Samlerutine'!$D$4</f>
        <v>KO-SPO-0000-00</v>
      </c>
      <c r="C49" s="348" t="s">
        <v>141</v>
      </c>
      <c r="D49" s="349" t="s">
        <v>135</v>
      </c>
      <c r="E49" s="350">
        <v>38441</v>
      </c>
      <c r="F49" s="349"/>
      <c r="G49" s="350"/>
      <c r="H49" s="349" t="s">
        <v>135</v>
      </c>
      <c r="I49" s="350">
        <v>39773</v>
      </c>
      <c r="K49" s="1" t="s">
        <v>486</v>
      </c>
    </row>
    <row r="50" spans="2:9" ht="12.75">
      <c r="B50" s="227" t="str">
        <f>'Sporgeometri K0 &gt;200km_t'!$D$4</f>
        <v>KO-SPO-0000-01</v>
      </c>
      <c r="C50" s="101" t="s">
        <v>140</v>
      </c>
      <c r="D50" s="59" t="s">
        <v>135</v>
      </c>
      <c r="E50" s="130">
        <v>38441</v>
      </c>
      <c r="F50" s="59"/>
      <c r="G50" s="130"/>
      <c r="H50" s="59" t="s">
        <v>135</v>
      </c>
      <c r="I50" s="130">
        <v>39773</v>
      </c>
    </row>
    <row r="51" spans="2:9" ht="12.75">
      <c r="B51" s="227" t="str">
        <f>'Sporgeometri K0 &lt;200km_t'!$D$4</f>
        <v>KO-SPO-0000-02</v>
      </c>
      <c r="C51" s="101" t="s">
        <v>132</v>
      </c>
      <c r="D51" s="59" t="s">
        <v>135</v>
      </c>
      <c r="E51" s="130">
        <v>38237</v>
      </c>
      <c r="F51" s="59"/>
      <c r="G51" s="130"/>
      <c r="H51" s="59" t="s">
        <v>135</v>
      </c>
      <c r="I51" s="130">
        <v>39773</v>
      </c>
    </row>
    <row r="52" spans="2:9" ht="12.75">
      <c r="B52" s="227" t="str">
        <f>'Sporgeometri K1-K3'!$D$4</f>
        <v>KO-SPO-0000-03</v>
      </c>
      <c r="C52" s="101" t="s">
        <v>133</v>
      </c>
      <c r="D52" s="59" t="s">
        <v>135</v>
      </c>
      <c r="E52" s="130">
        <v>38237</v>
      </c>
      <c r="F52" s="59"/>
      <c r="G52" s="130"/>
      <c r="H52" s="59" t="s">
        <v>135</v>
      </c>
      <c r="I52" s="130">
        <v>39773</v>
      </c>
    </row>
    <row r="53" spans="2:9" ht="12.75">
      <c r="B53" s="229" t="str">
        <f>'Sporgeometri K4-K5'!$D$4</f>
        <v>KO-SPO-0000-04</v>
      </c>
      <c r="C53" s="334" t="s">
        <v>134</v>
      </c>
      <c r="D53" s="60" t="s">
        <v>135</v>
      </c>
      <c r="E53" s="132">
        <v>38237</v>
      </c>
      <c r="F53" s="60"/>
      <c r="G53" s="132"/>
      <c r="H53" s="60" t="s">
        <v>135</v>
      </c>
      <c r="I53" s="132">
        <v>39773</v>
      </c>
    </row>
    <row r="54" spans="2:9" ht="12.75">
      <c r="B54" s="62"/>
      <c r="E54" s="63"/>
      <c r="F54" s="58"/>
      <c r="G54" s="63"/>
      <c r="H54" s="58"/>
      <c r="I54" s="64"/>
    </row>
    <row r="55" spans="2:9" ht="12.75">
      <c r="B55" s="62"/>
      <c r="E55" s="63"/>
      <c r="F55" s="58"/>
      <c r="G55" s="63"/>
      <c r="H55" s="58"/>
      <c r="I55" s="64"/>
    </row>
    <row r="56" spans="2:9" ht="12.75">
      <c r="B56" s="65"/>
      <c r="E56" s="63"/>
      <c r="H56" s="58"/>
      <c r="I56" s="58"/>
    </row>
  </sheetData>
  <printOptions horizontalCentered="1"/>
  <pageMargins left="0.35433070866141736" right="0.2755905511811024" top="0.35433070866141736" bottom="0.35433070866141736" header="0.2755905511811024" footer="0.2362204724409449"/>
  <pageSetup fitToHeight="1" fitToWidth="1" horizontalDpi="400" verticalDpi="400" orientation="portrait" paperSize="9" scale="72" r:id="rId1"/>
  <headerFooter alignWithMargins="0">
    <oddHeader>&amp;CArk:&amp;A</oddHeader>
  </headerFooter>
  <ignoredErrors>
    <ignoredError sqref="B9 B31" formula="1"/>
  </ignoredErrors>
</worksheet>
</file>

<file path=xl/worksheets/sheet10.xml><?xml version="1.0" encoding="utf-8"?>
<worksheet xmlns="http://schemas.openxmlformats.org/spreadsheetml/2006/main" xmlns:r="http://schemas.openxmlformats.org/officeDocument/2006/relationships">
  <sheetPr codeName="Ark61">
    <tabColor indexed="43"/>
    <pageSetUpPr fitToPage="1"/>
  </sheetPr>
  <dimension ref="A1:AH11"/>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91</v>
      </c>
      <c r="F3" s="15"/>
      <c r="G3" s="15"/>
      <c r="H3" s="155"/>
      <c r="I3" s="16"/>
      <c r="J3" s="16"/>
      <c r="K3" s="17"/>
      <c r="L3" s="17"/>
      <c r="M3" s="17"/>
      <c r="N3" s="17"/>
      <c r="O3" s="18"/>
      <c r="P3" s="16"/>
      <c r="Q3" s="19"/>
    </row>
    <row r="4" spans="1:17" ht="12.75">
      <c r="A4" s="12"/>
      <c r="B4" s="13"/>
      <c r="C4" s="14"/>
      <c r="D4" s="14" t="s">
        <v>352</v>
      </c>
      <c r="E4" s="15" t="s">
        <v>353</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37" t="s">
        <v>337</v>
      </c>
      <c r="I6" s="22" t="s">
        <v>8</v>
      </c>
      <c r="J6" s="23" t="s">
        <v>9</v>
      </c>
      <c r="K6" s="22" t="s">
        <v>2</v>
      </c>
      <c r="L6" s="22" t="s">
        <v>10</v>
      </c>
      <c r="M6" s="22" t="s">
        <v>11</v>
      </c>
      <c r="N6" s="274" t="s">
        <v>446</v>
      </c>
      <c r="O6" s="24" t="s">
        <v>3</v>
      </c>
      <c r="P6" s="24" t="s">
        <v>13</v>
      </c>
      <c r="Q6" s="19"/>
    </row>
    <row r="7" spans="1:17" ht="25.5">
      <c r="A7" s="12"/>
      <c r="B7" s="13"/>
      <c r="C7" s="50">
        <v>1000</v>
      </c>
      <c r="D7" s="50" t="s">
        <v>89</v>
      </c>
      <c r="E7" s="77" t="s">
        <v>37</v>
      </c>
      <c r="F7" s="78" t="s">
        <v>85</v>
      </c>
      <c r="G7" s="79">
        <v>60</v>
      </c>
      <c r="H7" s="138" t="s">
        <v>17</v>
      </c>
      <c r="I7" s="49" t="s">
        <v>20</v>
      </c>
      <c r="J7" s="49" t="s">
        <v>18</v>
      </c>
      <c r="K7" s="49">
        <v>4</v>
      </c>
      <c r="L7" s="49" t="s">
        <v>18</v>
      </c>
      <c r="M7" s="49">
        <v>2</v>
      </c>
      <c r="N7" s="49">
        <v>0.2</v>
      </c>
      <c r="O7" s="50" t="s">
        <v>162</v>
      </c>
      <c r="P7" s="51" t="s">
        <v>38</v>
      </c>
      <c r="Q7" s="19"/>
    </row>
    <row r="8" spans="1:17" ht="12.75">
      <c r="A8" s="12"/>
      <c r="B8" s="13"/>
      <c r="C8" s="66"/>
      <c r="D8" s="66"/>
      <c r="E8" s="66"/>
      <c r="F8" s="67"/>
      <c r="G8" s="67"/>
      <c r="H8" s="146"/>
      <c r="I8" s="67"/>
      <c r="J8" s="67"/>
      <c r="K8" s="67"/>
      <c r="L8" s="67"/>
      <c r="M8" s="67"/>
      <c r="N8" s="67"/>
      <c r="O8" s="66"/>
      <c r="P8" s="68"/>
      <c r="Q8" s="19"/>
    </row>
    <row r="9" spans="1:34" ht="13.5" thickBot="1">
      <c r="A9" s="12"/>
      <c r="B9" s="41"/>
      <c r="C9" s="42"/>
      <c r="D9" s="42"/>
      <c r="E9" s="43"/>
      <c r="F9" s="43"/>
      <c r="G9" s="43"/>
      <c r="H9" s="160"/>
      <c r="I9" s="43"/>
      <c r="J9" s="43"/>
      <c r="K9" s="44"/>
      <c r="L9" s="44"/>
      <c r="M9" s="44"/>
      <c r="N9" s="44"/>
      <c r="O9" s="43"/>
      <c r="P9" s="43"/>
      <c r="Q9" s="45"/>
      <c r="R9" s="46"/>
      <c r="S9" s="46"/>
      <c r="T9" s="46"/>
      <c r="U9" s="46"/>
      <c r="V9" s="46"/>
      <c r="W9" s="46"/>
      <c r="X9" s="46"/>
      <c r="Y9" s="46"/>
      <c r="Z9" s="46"/>
      <c r="AA9" s="46"/>
      <c r="AB9" s="46"/>
      <c r="AC9" s="46"/>
      <c r="AD9" s="46"/>
      <c r="AE9" s="46"/>
      <c r="AF9" s="46"/>
      <c r="AG9" s="46"/>
      <c r="AH9" s="46"/>
    </row>
    <row r="10" spans="1:34" ht="12.75">
      <c r="A10" s="3"/>
      <c r="B10" s="3"/>
      <c r="C10" s="3"/>
      <c r="D10" s="3"/>
      <c r="E10" s="3"/>
      <c r="F10" s="2"/>
      <c r="G10" s="3"/>
      <c r="H10" s="153"/>
      <c r="I10" s="3"/>
      <c r="J10" s="35"/>
      <c r="K10" s="46"/>
      <c r="L10" s="46"/>
      <c r="M10" s="46"/>
      <c r="N10" s="46"/>
      <c r="O10" s="3"/>
      <c r="P10" s="3"/>
      <c r="Q10" s="3"/>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3"/>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11.xml><?xml version="1.0" encoding="utf-8"?>
<worksheet xmlns="http://schemas.openxmlformats.org/spreadsheetml/2006/main" xmlns:r="http://schemas.openxmlformats.org/officeDocument/2006/relationships">
  <sheetPr codeName="Ark62">
    <tabColor indexed="43"/>
    <pageSetUpPr fitToPage="1"/>
  </sheetPr>
  <dimension ref="A1:AH11"/>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92</v>
      </c>
      <c r="F3" s="15"/>
      <c r="G3" s="15"/>
      <c r="H3" s="155"/>
      <c r="I3" s="16"/>
      <c r="J3" s="16"/>
      <c r="K3" s="17"/>
      <c r="L3" s="17"/>
      <c r="M3" s="17"/>
      <c r="N3" s="17"/>
      <c r="O3" s="18"/>
      <c r="P3" s="16"/>
      <c r="Q3" s="19"/>
    </row>
    <row r="4" spans="1:17" ht="12.75">
      <c r="A4" s="12"/>
      <c r="B4" s="13"/>
      <c r="C4" s="14"/>
      <c r="D4" s="14" t="s">
        <v>354</v>
      </c>
      <c r="E4" s="15" t="s">
        <v>355</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37" t="s">
        <v>337</v>
      </c>
      <c r="I6" s="22" t="s">
        <v>8</v>
      </c>
      <c r="J6" s="23" t="s">
        <v>9</v>
      </c>
      <c r="K6" s="22" t="s">
        <v>2</v>
      </c>
      <c r="L6" s="22" t="s">
        <v>10</v>
      </c>
      <c r="M6" s="22" t="s">
        <v>11</v>
      </c>
      <c r="N6" s="274" t="s">
        <v>446</v>
      </c>
      <c r="O6" s="24" t="s">
        <v>3</v>
      </c>
      <c r="P6" s="24" t="s">
        <v>13</v>
      </c>
      <c r="Q6" s="19"/>
    </row>
    <row r="7" spans="1:17" ht="25.5">
      <c r="A7" s="12"/>
      <c r="B7" s="13"/>
      <c r="C7" s="50">
        <v>1000</v>
      </c>
      <c r="D7" s="50" t="s">
        <v>90</v>
      </c>
      <c r="E7" s="77" t="s">
        <v>37</v>
      </c>
      <c r="F7" s="78" t="s">
        <v>85</v>
      </c>
      <c r="G7" s="79">
        <v>60</v>
      </c>
      <c r="H7" s="138" t="s">
        <v>17</v>
      </c>
      <c r="I7" s="49" t="s">
        <v>20</v>
      </c>
      <c r="J7" s="49" t="s">
        <v>18</v>
      </c>
      <c r="K7" s="49">
        <v>4</v>
      </c>
      <c r="L7" s="49" t="s">
        <v>18</v>
      </c>
      <c r="M7" s="49">
        <v>2</v>
      </c>
      <c r="N7" s="49">
        <v>0.2</v>
      </c>
      <c r="O7" s="50" t="s">
        <v>162</v>
      </c>
      <c r="P7" s="51" t="s">
        <v>38</v>
      </c>
      <c r="Q7" s="19"/>
    </row>
    <row r="8" spans="1:17" ht="12.75">
      <c r="A8" s="12"/>
      <c r="B8" s="13"/>
      <c r="C8" s="66"/>
      <c r="D8" s="66"/>
      <c r="E8" s="66"/>
      <c r="F8" s="67"/>
      <c r="G8" s="67"/>
      <c r="H8" s="146"/>
      <c r="I8" s="67"/>
      <c r="J8" s="67"/>
      <c r="K8" s="67"/>
      <c r="L8" s="67"/>
      <c r="M8" s="67"/>
      <c r="N8" s="67"/>
      <c r="O8" s="66"/>
      <c r="P8" s="68"/>
      <c r="Q8" s="19"/>
    </row>
    <row r="9" spans="1:34" ht="13.5" thickBot="1">
      <c r="A9" s="12"/>
      <c r="B9" s="41"/>
      <c r="C9" s="42"/>
      <c r="D9" s="42"/>
      <c r="E9" s="43"/>
      <c r="F9" s="43"/>
      <c r="G9" s="43"/>
      <c r="H9" s="160"/>
      <c r="I9" s="43"/>
      <c r="J9" s="43"/>
      <c r="K9" s="44"/>
      <c r="L9" s="44"/>
      <c r="M9" s="44"/>
      <c r="N9" s="44"/>
      <c r="O9" s="43"/>
      <c r="P9" s="43"/>
      <c r="Q9" s="45"/>
      <c r="R9" s="46"/>
      <c r="S9" s="46"/>
      <c r="T9" s="46"/>
      <c r="U9" s="46"/>
      <c r="V9" s="46"/>
      <c r="W9" s="46"/>
      <c r="X9" s="46"/>
      <c r="Y9" s="46"/>
      <c r="Z9" s="46"/>
      <c r="AA9" s="46"/>
      <c r="AB9" s="46"/>
      <c r="AC9" s="46"/>
      <c r="AD9" s="46"/>
      <c r="AE9" s="46"/>
      <c r="AF9" s="46"/>
      <c r="AG9" s="46"/>
      <c r="AH9" s="46"/>
    </row>
    <row r="10" spans="1:34" ht="12.75">
      <c r="A10" s="3"/>
      <c r="B10" s="3"/>
      <c r="C10" s="3"/>
      <c r="D10" s="3"/>
      <c r="E10" s="3"/>
      <c r="F10" s="2"/>
      <c r="G10" s="3"/>
      <c r="H10" s="153"/>
      <c r="I10" s="3"/>
      <c r="J10" s="35"/>
      <c r="K10" s="46"/>
      <c r="L10" s="46"/>
      <c r="M10" s="46"/>
      <c r="N10" s="46"/>
      <c r="O10" s="3"/>
      <c r="P10" s="3"/>
      <c r="Q10" s="3"/>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3"/>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12.xml><?xml version="1.0" encoding="utf-8"?>
<worksheet xmlns="http://schemas.openxmlformats.org/spreadsheetml/2006/main" xmlns:r="http://schemas.openxmlformats.org/officeDocument/2006/relationships">
  <sheetPr codeName="Ark63">
    <tabColor indexed="43"/>
    <pageSetUpPr fitToPage="1"/>
  </sheetPr>
  <dimension ref="A1:AH1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97</v>
      </c>
      <c r="F3" s="15"/>
      <c r="G3" s="15"/>
      <c r="H3" s="155"/>
      <c r="I3" s="16"/>
      <c r="J3" s="16"/>
      <c r="K3" s="17"/>
      <c r="L3" s="17"/>
      <c r="M3" s="17"/>
      <c r="N3" s="17"/>
      <c r="O3" s="18"/>
      <c r="P3" s="16"/>
      <c r="Q3" s="19"/>
    </row>
    <row r="4" spans="1:17" ht="12.75">
      <c r="A4" s="12"/>
      <c r="B4" s="13"/>
      <c r="C4" s="14"/>
      <c r="D4" s="14" t="s">
        <v>356</v>
      </c>
      <c r="E4" s="15" t="s">
        <v>357</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26">
        <v>1000</v>
      </c>
      <c r="D7" s="26" t="s">
        <v>93</v>
      </c>
      <c r="E7" s="80" t="s">
        <v>455</v>
      </c>
      <c r="F7" s="81" t="s">
        <v>85</v>
      </c>
      <c r="G7" s="82">
        <v>60</v>
      </c>
      <c r="H7" s="145" t="s">
        <v>17</v>
      </c>
      <c r="I7" s="27" t="s">
        <v>20</v>
      </c>
      <c r="J7" s="27" t="s">
        <v>18</v>
      </c>
      <c r="K7" s="27">
        <v>4</v>
      </c>
      <c r="L7" s="27" t="s">
        <v>18</v>
      </c>
      <c r="M7" s="27">
        <v>2</v>
      </c>
      <c r="N7" s="27">
        <v>1</v>
      </c>
      <c r="O7" s="26" t="s">
        <v>162</v>
      </c>
      <c r="P7" s="28" t="s">
        <v>38</v>
      </c>
      <c r="Q7" s="19"/>
    </row>
    <row r="8" spans="1:17" ht="38.25">
      <c r="A8" s="12"/>
      <c r="B8" s="13"/>
      <c r="C8" s="26">
        <v>1010</v>
      </c>
      <c r="D8" s="26" t="s">
        <v>94</v>
      </c>
      <c r="E8" s="80" t="s">
        <v>449</v>
      </c>
      <c r="F8" s="81" t="s">
        <v>85</v>
      </c>
      <c r="G8" s="82">
        <v>60</v>
      </c>
      <c r="H8" s="145" t="s">
        <v>17</v>
      </c>
      <c r="I8" s="27" t="s">
        <v>20</v>
      </c>
      <c r="J8" s="27" t="s">
        <v>18</v>
      </c>
      <c r="K8" s="27">
        <v>4</v>
      </c>
      <c r="L8" s="27" t="s">
        <v>18</v>
      </c>
      <c r="M8" s="27">
        <v>2</v>
      </c>
      <c r="N8" s="27">
        <v>1</v>
      </c>
      <c r="O8" s="111"/>
      <c r="P8" s="28" t="s">
        <v>38</v>
      </c>
      <c r="Q8" s="19"/>
    </row>
    <row r="9" spans="1:17" ht="12.75">
      <c r="A9" s="12"/>
      <c r="B9" s="13"/>
      <c r="C9" s="66"/>
      <c r="D9" s="66"/>
      <c r="E9" s="66"/>
      <c r="F9" s="67"/>
      <c r="G9" s="67"/>
      <c r="H9" s="146"/>
      <c r="I9" s="67"/>
      <c r="J9" s="67"/>
      <c r="K9" s="67"/>
      <c r="L9" s="67"/>
      <c r="M9" s="67"/>
      <c r="N9" s="67"/>
      <c r="O9" s="66"/>
      <c r="P9" s="68"/>
      <c r="Q9" s="19"/>
    </row>
    <row r="10" spans="1:34"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3"/>
      <c r="G13" s="3"/>
      <c r="H13" s="153"/>
      <c r="I13" s="3"/>
      <c r="J13" s="3"/>
      <c r="O13" s="3"/>
      <c r="P13" s="3"/>
      <c r="Q13" s="3"/>
    </row>
    <row r="14" spans="1:17" ht="12.75">
      <c r="A14" s="3"/>
      <c r="B14" s="3"/>
      <c r="C14" s="3"/>
      <c r="D14" s="3"/>
      <c r="E14" s="3"/>
      <c r="F14" s="3"/>
      <c r="G14" s="3"/>
      <c r="H14" s="163"/>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Ark68">
    <tabColor indexed="43"/>
    <pageSetUpPr fitToPage="1"/>
  </sheetPr>
  <dimension ref="A1:AH1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97</v>
      </c>
      <c r="F3" s="15"/>
      <c r="G3" s="15"/>
      <c r="H3" s="155"/>
      <c r="I3" s="16"/>
      <c r="J3" s="16"/>
      <c r="K3" s="17"/>
      <c r="L3" s="17"/>
      <c r="M3" s="17"/>
      <c r="N3" s="17"/>
      <c r="O3" s="18"/>
      <c r="P3" s="16"/>
      <c r="Q3" s="19"/>
    </row>
    <row r="4" spans="1:17" ht="12.75">
      <c r="A4" s="12"/>
      <c r="B4" s="13"/>
      <c r="C4" s="14"/>
      <c r="D4" s="14" t="s">
        <v>358</v>
      </c>
      <c r="E4" s="15" t="s">
        <v>359</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26">
        <v>1000</v>
      </c>
      <c r="D7" s="26" t="s">
        <v>95</v>
      </c>
      <c r="E7" s="241" t="s">
        <v>454</v>
      </c>
      <c r="F7" s="81" t="s">
        <v>85</v>
      </c>
      <c r="G7" s="82">
        <v>60</v>
      </c>
      <c r="H7" s="145" t="s">
        <v>17</v>
      </c>
      <c r="I7" s="27" t="s">
        <v>20</v>
      </c>
      <c r="J7" s="27" t="s">
        <v>18</v>
      </c>
      <c r="K7" s="27">
        <v>4</v>
      </c>
      <c r="L7" s="27" t="s">
        <v>18</v>
      </c>
      <c r="M7" s="27">
        <v>2</v>
      </c>
      <c r="N7" s="27">
        <v>1</v>
      </c>
      <c r="O7" s="26" t="s">
        <v>162</v>
      </c>
      <c r="P7" s="28" t="s">
        <v>38</v>
      </c>
      <c r="Q7" s="19"/>
    </row>
    <row r="8" spans="1:17" ht="38.25">
      <c r="A8" s="12"/>
      <c r="B8" s="13"/>
      <c r="C8" s="26">
        <v>1010</v>
      </c>
      <c r="D8" s="26" t="s">
        <v>96</v>
      </c>
      <c r="E8" s="80" t="s">
        <v>450</v>
      </c>
      <c r="F8" s="81" t="s">
        <v>85</v>
      </c>
      <c r="G8" s="82">
        <v>60</v>
      </c>
      <c r="H8" s="145" t="s">
        <v>17</v>
      </c>
      <c r="I8" s="27" t="s">
        <v>20</v>
      </c>
      <c r="J8" s="27" t="s">
        <v>18</v>
      </c>
      <c r="K8" s="27">
        <v>4</v>
      </c>
      <c r="L8" s="27" t="s">
        <v>18</v>
      </c>
      <c r="M8" s="27">
        <v>2</v>
      </c>
      <c r="N8" s="27">
        <v>1</v>
      </c>
      <c r="O8" s="111"/>
      <c r="P8" s="28" t="s">
        <v>38</v>
      </c>
      <c r="Q8" s="19"/>
    </row>
    <row r="9" spans="1:17" ht="12.75">
      <c r="A9" s="12"/>
      <c r="B9" s="13"/>
      <c r="C9" s="66"/>
      <c r="D9" s="66"/>
      <c r="E9" s="66"/>
      <c r="F9" s="67"/>
      <c r="G9" s="67"/>
      <c r="H9" s="146"/>
      <c r="I9" s="67"/>
      <c r="J9" s="67"/>
      <c r="K9" s="67"/>
      <c r="L9" s="67"/>
      <c r="M9" s="67"/>
      <c r="N9" s="67"/>
      <c r="O9" s="66"/>
      <c r="P9" s="68"/>
      <c r="Q9" s="19"/>
    </row>
    <row r="10" spans="1:34"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3"/>
      <c r="G13" s="3"/>
      <c r="H13" s="153"/>
      <c r="I13" s="3"/>
      <c r="J13" s="3"/>
      <c r="O13" s="3"/>
      <c r="P13" s="3"/>
      <c r="Q13" s="3"/>
    </row>
    <row r="14" spans="1:17" ht="12.75">
      <c r="A14" s="3"/>
      <c r="B14" s="3"/>
      <c r="C14" s="3"/>
      <c r="D14" s="3"/>
      <c r="E14" s="3"/>
      <c r="F14" s="3"/>
      <c r="G14" s="3"/>
      <c r="H14" s="163"/>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Ark65">
    <tabColor indexed="43"/>
    <pageSetUpPr fitToPage="1"/>
  </sheetPr>
  <dimension ref="A1:AH1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104</v>
      </c>
      <c r="F3" s="15"/>
      <c r="G3" s="15"/>
      <c r="H3" s="155"/>
      <c r="I3" s="16"/>
      <c r="J3" s="16"/>
      <c r="K3" s="17"/>
      <c r="L3" s="17"/>
      <c r="M3" s="17"/>
      <c r="N3" s="17"/>
      <c r="O3" s="18"/>
      <c r="P3" s="16"/>
      <c r="Q3" s="19"/>
    </row>
    <row r="4" spans="1:17" ht="12.75">
      <c r="A4" s="12"/>
      <c r="B4" s="13"/>
      <c r="C4" s="14"/>
      <c r="D4" s="14" t="s">
        <v>360</v>
      </c>
      <c r="E4" s="15" t="s">
        <v>361</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38.25">
      <c r="A7" s="12"/>
      <c r="B7" s="13"/>
      <c r="C7" s="111">
        <v>1000</v>
      </c>
      <c r="D7" s="111" t="s">
        <v>99</v>
      </c>
      <c r="E7" s="80" t="s">
        <v>452</v>
      </c>
      <c r="F7" s="113" t="s">
        <v>85</v>
      </c>
      <c r="G7" s="81">
        <v>36</v>
      </c>
      <c r="H7" s="162" t="s">
        <v>17</v>
      </c>
      <c r="I7" s="112" t="s">
        <v>20</v>
      </c>
      <c r="J7" s="112" t="s">
        <v>16</v>
      </c>
      <c r="K7" s="112">
        <v>4</v>
      </c>
      <c r="L7" s="112" t="s">
        <v>18</v>
      </c>
      <c r="M7" s="112">
        <v>2</v>
      </c>
      <c r="N7" s="112">
        <v>1</v>
      </c>
      <c r="O7" s="111" t="s">
        <v>39</v>
      </c>
      <c r="P7" s="321" t="s">
        <v>38</v>
      </c>
      <c r="Q7" s="19"/>
    </row>
    <row r="8" spans="1:17" ht="38.25">
      <c r="A8" s="12"/>
      <c r="B8" s="13"/>
      <c r="C8" s="111">
        <v>1010</v>
      </c>
      <c r="D8" s="111" t="s">
        <v>100</v>
      </c>
      <c r="E8" s="80" t="s">
        <v>453</v>
      </c>
      <c r="F8" s="113" t="s">
        <v>85</v>
      </c>
      <c r="G8" s="81">
        <v>36</v>
      </c>
      <c r="H8" s="162" t="s">
        <v>17</v>
      </c>
      <c r="I8" s="112" t="s">
        <v>20</v>
      </c>
      <c r="J8" s="112" t="s">
        <v>16</v>
      </c>
      <c r="K8" s="112">
        <v>4</v>
      </c>
      <c r="L8" s="112" t="s">
        <v>18</v>
      </c>
      <c r="M8" s="112">
        <v>2</v>
      </c>
      <c r="N8" s="112">
        <v>1</v>
      </c>
      <c r="O8" s="111"/>
      <c r="P8" s="321" t="s">
        <v>38</v>
      </c>
      <c r="Q8" s="19"/>
    </row>
    <row r="9" spans="1:17" ht="25.5" customHeight="1">
      <c r="A9" s="12"/>
      <c r="B9" s="13"/>
      <c r="C9" s="26">
        <v>1020</v>
      </c>
      <c r="D9" s="111" t="s">
        <v>98</v>
      </c>
      <c r="E9" s="111" t="s">
        <v>37</v>
      </c>
      <c r="F9" s="113" t="s">
        <v>85</v>
      </c>
      <c r="G9" s="113">
        <v>36</v>
      </c>
      <c r="H9" s="162" t="s">
        <v>17</v>
      </c>
      <c r="I9" s="113" t="s">
        <v>20</v>
      </c>
      <c r="J9" s="112" t="s">
        <v>16</v>
      </c>
      <c r="K9" s="112">
        <v>4</v>
      </c>
      <c r="L9" s="112" t="s">
        <v>18</v>
      </c>
      <c r="M9" s="112">
        <v>2</v>
      </c>
      <c r="N9" s="112">
        <v>1</v>
      </c>
      <c r="O9" s="111" t="s">
        <v>162</v>
      </c>
      <c r="P9" s="26"/>
      <c r="Q9" s="19"/>
    </row>
    <row r="10" spans="1:17" ht="12.75">
      <c r="A10" s="12"/>
      <c r="B10" s="13"/>
      <c r="C10" s="66"/>
      <c r="D10" s="66"/>
      <c r="E10" s="66"/>
      <c r="F10" s="67"/>
      <c r="G10" s="67"/>
      <c r="H10" s="146"/>
      <c r="I10" s="67"/>
      <c r="J10" s="67"/>
      <c r="K10" s="67"/>
      <c r="L10" s="67"/>
      <c r="M10" s="67"/>
      <c r="N10" s="67"/>
      <c r="O10" s="66"/>
      <c r="P10" s="68"/>
      <c r="Q10" s="19"/>
    </row>
    <row r="11" spans="1:34" ht="13.5" thickBot="1">
      <c r="A11" s="12"/>
      <c r="B11" s="41"/>
      <c r="C11" s="42"/>
      <c r="D11" s="42"/>
      <c r="E11" s="43"/>
      <c r="F11" s="43"/>
      <c r="G11" s="43"/>
      <c r="H11" s="160"/>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3"/>
      <c r="G13" s="3"/>
      <c r="H13" s="153"/>
      <c r="I13" s="3"/>
      <c r="J13" s="3"/>
      <c r="O13" s="3"/>
      <c r="P13" s="3"/>
      <c r="Q13" s="3"/>
    </row>
    <row r="14" spans="1:17" ht="12.75">
      <c r="A14" s="3"/>
      <c r="B14" s="3"/>
      <c r="C14" s="3"/>
      <c r="D14" s="3"/>
      <c r="E14" s="3"/>
      <c r="F14" s="3"/>
      <c r="G14" s="3"/>
      <c r="H14" s="153"/>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Ark66">
    <tabColor indexed="43"/>
    <pageSetUpPr fitToPage="1"/>
  </sheetPr>
  <dimension ref="A1:AH1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105</v>
      </c>
      <c r="F3" s="15"/>
      <c r="G3" s="15"/>
      <c r="H3" s="155"/>
      <c r="I3" s="16"/>
      <c r="J3" s="16"/>
      <c r="K3" s="17"/>
      <c r="L3" s="17"/>
      <c r="M3" s="17"/>
      <c r="N3" s="17"/>
      <c r="O3" s="18"/>
      <c r="P3" s="16"/>
      <c r="Q3" s="19"/>
    </row>
    <row r="4" spans="1:17" ht="12.75">
      <c r="A4" s="12"/>
      <c r="B4" s="13"/>
      <c r="C4" s="14"/>
      <c r="D4" s="14" t="s">
        <v>362</v>
      </c>
      <c r="E4" s="15" t="s">
        <v>363</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38.25">
      <c r="A7" s="12"/>
      <c r="B7" s="13"/>
      <c r="C7" s="111">
        <v>1000</v>
      </c>
      <c r="D7" s="111" t="s">
        <v>103</v>
      </c>
      <c r="E7" s="80" t="s">
        <v>451</v>
      </c>
      <c r="F7" s="113" t="s">
        <v>85</v>
      </c>
      <c r="G7" s="81">
        <v>60</v>
      </c>
      <c r="H7" s="162" t="s">
        <v>17</v>
      </c>
      <c r="I7" s="112" t="s">
        <v>20</v>
      </c>
      <c r="J7" s="112" t="s">
        <v>16</v>
      </c>
      <c r="K7" s="112">
        <v>4</v>
      </c>
      <c r="L7" s="112" t="s">
        <v>18</v>
      </c>
      <c r="M7" s="112">
        <v>2</v>
      </c>
      <c r="N7" s="112">
        <v>1</v>
      </c>
      <c r="O7" s="111" t="s">
        <v>39</v>
      </c>
      <c r="P7" s="321" t="s">
        <v>38</v>
      </c>
      <c r="Q7" s="19"/>
    </row>
    <row r="8" spans="1:17" ht="38.25">
      <c r="A8" s="12"/>
      <c r="B8" s="13"/>
      <c r="C8" s="111">
        <v>1010</v>
      </c>
      <c r="D8" s="111" t="s">
        <v>102</v>
      </c>
      <c r="E8" s="80" t="s">
        <v>449</v>
      </c>
      <c r="F8" s="113" t="s">
        <v>85</v>
      </c>
      <c r="G8" s="81">
        <v>60</v>
      </c>
      <c r="H8" s="162" t="s">
        <v>17</v>
      </c>
      <c r="I8" s="112" t="s">
        <v>20</v>
      </c>
      <c r="J8" s="112" t="s">
        <v>16</v>
      </c>
      <c r="K8" s="112">
        <v>4</v>
      </c>
      <c r="L8" s="112" t="s">
        <v>18</v>
      </c>
      <c r="M8" s="112">
        <v>2</v>
      </c>
      <c r="N8" s="112">
        <v>1</v>
      </c>
      <c r="O8" s="111"/>
      <c r="P8" s="321" t="s">
        <v>38</v>
      </c>
      <c r="Q8" s="19"/>
    </row>
    <row r="9" spans="1:17" ht="25.5" customHeight="1">
      <c r="A9" s="12"/>
      <c r="B9" s="13"/>
      <c r="C9" s="26">
        <v>1020</v>
      </c>
      <c r="D9" s="26" t="s">
        <v>101</v>
      </c>
      <c r="E9" s="111" t="s">
        <v>37</v>
      </c>
      <c r="F9" s="113" t="s">
        <v>85</v>
      </c>
      <c r="G9" s="113">
        <v>60</v>
      </c>
      <c r="H9" s="162" t="s">
        <v>17</v>
      </c>
      <c r="I9" s="113" t="s">
        <v>20</v>
      </c>
      <c r="J9" s="112" t="s">
        <v>16</v>
      </c>
      <c r="K9" s="112">
        <v>4</v>
      </c>
      <c r="L9" s="112" t="s">
        <v>18</v>
      </c>
      <c r="M9" s="112">
        <v>2</v>
      </c>
      <c r="N9" s="112">
        <v>1</v>
      </c>
      <c r="O9" s="111" t="s">
        <v>162</v>
      </c>
      <c r="P9" s="26"/>
      <c r="Q9" s="19"/>
    </row>
    <row r="10" spans="1:17" ht="12.75">
      <c r="A10" s="12"/>
      <c r="B10" s="13"/>
      <c r="C10" s="66"/>
      <c r="D10" s="66"/>
      <c r="E10" s="66"/>
      <c r="F10" s="67"/>
      <c r="G10" s="67"/>
      <c r="H10" s="146"/>
      <c r="I10" s="67"/>
      <c r="J10" s="67"/>
      <c r="K10" s="67"/>
      <c r="L10" s="67"/>
      <c r="M10" s="67"/>
      <c r="N10" s="67"/>
      <c r="O10" s="66"/>
      <c r="P10" s="68"/>
      <c r="Q10" s="19"/>
    </row>
    <row r="11" spans="1:34" ht="13.5" thickBot="1">
      <c r="A11" s="12"/>
      <c r="B11" s="41"/>
      <c r="C11" s="42"/>
      <c r="D11" s="42"/>
      <c r="E11" s="43"/>
      <c r="F11" s="43"/>
      <c r="G11" s="43"/>
      <c r="H11" s="160"/>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3"/>
      <c r="G13" s="3"/>
      <c r="H13" s="153"/>
      <c r="I13" s="3"/>
      <c r="J13" s="3"/>
      <c r="O13" s="3"/>
      <c r="P13" s="3"/>
      <c r="Q13" s="3"/>
    </row>
    <row r="14" spans="1:17" ht="12.75">
      <c r="A14" s="3"/>
      <c r="B14" s="3"/>
      <c r="C14" s="3"/>
      <c r="D14" s="3"/>
      <c r="E14" s="3"/>
      <c r="F14" s="3"/>
      <c r="G14" s="3"/>
      <c r="H14" s="153"/>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Ark22">
    <tabColor indexed="43"/>
    <pageSetUpPr fitToPage="1"/>
  </sheetPr>
  <dimension ref="A1:AI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174</v>
      </c>
      <c r="F3" s="15"/>
      <c r="G3" s="15"/>
      <c r="H3" s="155"/>
      <c r="I3" s="16"/>
      <c r="J3" s="16"/>
      <c r="K3" s="17"/>
      <c r="L3" s="17"/>
      <c r="M3" s="17"/>
      <c r="N3" s="17"/>
      <c r="O3" s="18"/>
      <c r="P3" s="16"/>
      <c r="Q3" s="19"/>
    </row>
    <row r="4" spans="1:17" ht="12.75">
      <c r="A4" s="12"/>
      <c r="B4" s="13"/>
      <c r="C4" s="14"/>
      <c r="D4" s="14" t="s">
        <v>429</v>
      </c>
      <c r="E4" s="15" t="s">
        <v>428</v>
      </c>
      <c r="F4" s="15"/>
      <c r="G4" s="15"/>
      <c r="H4" s="155"/>
      <c r="I4" s="16"/>
      <c r="J4" s="17"/>
      <c r="K4" s="17"/>
      <c r="L4" s="17"/>
      <c r="M4" s="17"/>
      <c r="N4" s="17"/>
      <c r="O4" s="16"/>
      <c r="P4" s="16"/>
      <c r="Q4" s="19"/>
    </row>
    <row r="5" spans="1:17" ht="12.75">
      <c r="A5" s="12"/>
      <c r="B5" s="13"/>
      <c r="C5" s="14"/>
      <c r="D5" s="14"/>
      <c r="E5" s="16"/>
      <c r="F5" s="16"/>
      <c r="G5" s="16"/>
      <c r="H5" s="231"/>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50">
        <v>1000</v>
      </c>
      <c r="D7" s="50" t="s">
        <v>430</v>
      </c>
      <c r="E7" s="235" t="s">
        <v>435</v>
      </c>
      <c r="F7" s="78" t="s">
        <v>460</v>
      </c>
      <c r="G7" s="97">
        <v>12</v>
      </c>
      <c r="H7" s="166" t="s">
        <v>17</v>
      </c>
      <c r="I7" s="49" t="s">
        <v>20</v>
      </c>
      <c r="J7" s="49" t="s">
        <v>18</v>
      </c>
      <c r="K7" s="49">
        <v>4</v>
      </c>
      <c r="L7" s="49" t="s">
        <v>18</v>
      </c>
      <c r="M7" s="79">
        <v>2</v>
      </c>
      <c r="N7" s="83" t="s">
        <v>21</v>
      </c>
      <c r="O7" s="233" t="s">
        <v>431</v>
      </c>
      <c r="P7" s="234" t="s">
        <v>432</v>
      </c>
      <c r="Q7" s="19"/>
    </row>
    <row r="8" spans="1:17" ht="25.5">
      <c r="A8" s="12"/>
      <c r="B8" s="13"/>
      <c r="C8" s="257">
        <v>1010</v>
      </c>
      <c r="D8" s="257" t="s">
        <v>459</v>
      </c>
      <c r="E8" s="331" t="s">
        <v>461</v>
      </c>
      <c r="F8" s="324" t="s">
        <v>460</v>
      </c>
      <c r="G8" s="325">
        <v>12</v>
      </c>
      <c r="H8" s="326" t="s">
        <v>17</v>
      </c>
      <c r="I8" s="258" t="s">
        <v>20</v>
      </c>
      <c r="J8" s="258" t="s">
        <v>18</v>
      </c>
      <c r="K8" s="258">
        <v>4</v>
      </c>
      <c r="L8" s="258" t="s">
        <v>18</v>
      </c>
      <c r="M8" s="327">
        <v>2</v>
      </c>
      <c r="N8" s="328" t="s">
        <v>21</v>
      </c>
      <c r="O8" s="329"/>
      <c r="P8" s="330"/>
      <c r="Q8" s="19"/>
    </row>
    <row r="9" spans="1:17" ht="12.75">
      <c r="A9" s="12"/>
      <c r="B9" s="13"/>
      <c r="C9" s="66"/>
      <c r="D9" s="66"/>
      <c r="E9" s="66"/>
      <c r="F9" s="67"/>
      <c r="G9" s="67"/>
      <c r="H9" s="167"/>
      <c r="I9" s="67"/>
      <c r="J9" s="67"/>
      <c r="K9" s="67"/>
      <c r="L9" s="67"/>
      <c r="M9" s="67"/>
      <c r="N9" s="67"/>
      <c r="O9" s="66"/>
      <c r="P9" s="68"/>
      <c r="Q9" s="19"/>
    </row>
    <row r="10" spans="1:35" ht="13.5" thickBot="1">
      <c r="A10" s="12"/>
      <c r="B10" s="41"/>
      <c r="C10" s="42"/>
      <c r="D10" s="42"/>
      <c r="E10" s="43"/>
      <c r="F10" s="43"/>
      <c r="G10" s="43"/>
      <c r="H10" s="232"/>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2"/>
      <c r="G11" s="3"/>
      <c r="H11" s="165"/>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row r="12" spans="1:35" ht="12.75">
      <c r="A12" s="3"/>
      <c r="B12" s="3"/>
      <c r="C12" s="3"/>
      <c r="D12" s="3"/>
      <c r="E12" s="3"/>
      <c r="F12" s="3"/>
      <c r="G12" s="3"/>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c r="AI12" s="46"/>
    </row>
    <row r="13" spans="1:17" ht="12.75">
      <c r="A13" s="3"/>
      <c r="B13" s="3"/>
      <c r="C13" s="3"/>
      <c r="D13" s="3"/>
      <c r="E13" s="3"/>
      <c r="F13" s="3"/>
      <c r="G13" s="3"/>
      <c r="H13" s="165"/>
      <c r="I13" s="3"/>
      <c r="J13" s="3"/>
      <c r="O13" s="3"/>
      <c r="P13" s="3"/>
      <c r="Q13" s="3"/>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spans="1:17" ht="12.75">
      <c r="A18" s="3"/>
      <c r="B18" s="3"/>
      <c r="C18" s="3"/>
      <c r="D18" s="3"/>
      <c r="E18" s="3"/>
      <c r="F18" s="3"/>
      <c r="G18" s="3"/>
      <c r="H18" s="165"/>
      <c r="I18" s="3"/>
      <c r="J18" s="3"/>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7.xml><?xml version="1.0" encoding="utf-8"?>
<worksheet xmlns="http://schemas.openxmlformats.org/spreadsheetml/2006/main" xmlns:r="http://schemas.openxmlformats.org/officeDocument/2006/relationships">
  <sheetPr codeName="Ark4111111115">
    <tabColor indexed="44"/>
    <pageSetUpPr fitToPage="1"/>
  </sheetPr>
  <dimension ref="A1:AH15"/>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183"/>
      <c r="C2" s="184"/>
      <c r="D2" s="184"/>
      <c r="E2" s="185" t="s">
        <v>4</v>
      </c>
      <c r="F2" s="186"/>
      <c r="G2" s="186"/>
      <c r="H2" s="187"/>
      <c r="I2" s="186"/>
      <c r="J2" s="186"/>
      <c r="K2" s="188"/>
      <c r="L2" s="188"/>
      <c r="M2" s="188"/>
      <c r="N2" s="188"/>
      <c r="O2" s="189"/>
      <c r="P2" s="186"/>
      <c r="Q2" s="190"/>
    </row>
    <row r="3" spans="1:17" ht="12.75">
      <c r="A3" s="12"/>
      <c r="B3" s="191"/>
      <c r="C3" s="192"/>
      <c r="D3" s="192"/>
      <c r="E3" s="15" t="s">
        <v>119</v>
      </c>
      <c r="F3" s="15"/>
      <c r="G3" s="15"/>
      <c r="H3" s="155"/>
      <c r="I3" s="193"/>
      <c r="J3" s="193"/>
      <c r="K3" s="194"/>
      <c r="L3" s="194"/>
      <c r="M3" s="194"/>
      <c r="N3" s="194"/>
      <c r="O3" s="195"/>
      <c r="P3" s="193"/>
      <c r="Q3" s="196"/>
    </row>
    <row r="4" spans="1:17" ht="12.75">
      <c r="A4" s="12"/>
      <c r="B4" s="191"/>
      <c r="C4" s="192"/>
      <c r="D4" s="192" t="s">
        <v>414</v>
      </c>
      <c r="E4" s="15" t="s">
        <v>417</v>
      </c>
      <c r="F4" s="15"/>
      <c r="G4" s="15"/>
      <c r="H4" s="155"/>
      <c r="I4" s="193"/>
      <c r="J4" s="194"/>
      <c r="K4" s="194"/>
      <c r="L4" s="194"/>
      <c r="M4" s="194"/>
      <c r="N4" s="194"/>
      <c r="O4" s="193"/>
      <c r="P4" s="193"/>
      <c r="Q4" s="196"/>
    </row>
    <row r="5" spans="1:17" ht="12.75">
      <c r="A5" s="12"/>
      <c r="B5" s="191"/>
      <c r="C5" s="192"/>
      <c r="D5" s="192"/>
      <c r="E5" s="212"/>
      <c r="F5" s="212"/>
      <c r="G5" s="212"/>
      <c r="H5" s="213"/>
      <c r="I5" s="212"/>
      <c r="J5" s="212"/>
      <c r="K5" s="214"/>
      <c r="L5" s="214"/>
      <c r="M5" s="214"/>
      <c r="N5" s="214"/>
      <c r="O5" s="212"/>
      <c r="P5" s="193"/>
      <c r="Q5" s="196"/>
    </row>
    <row r="6" spans="1:17" ht="64.5" customHeight="1" thickBot="1">
      <c r="A6" s="12"/>
      <c r="B6" s="191"/>
      <c r="C6" s="198" t="s">
        <v>5</v>
      </c>
      <c r="D6" s="280" t="s">
        <v>137</v>
      </c>
      <c r="E6" s="280" t="s">
        <v>6</v>
      </c>
      <c r="F6" s="199" t="s">
        <v>1</v>
      </c>
      <c r="G6" s="199" t="s">
        <v>7</v>
      </c>
      <c r="H6" s="200" t="s">
        <v>337</v>
      </c>
      <c r="I6" s="199" t="s">
        <v>8</v>
      </c>
      <c r="J6" s="199" t="s">
        <v>9</v>
      </c>
      <c r="K6" s="199" t="s">
        <v>2</v>
      </c>
      <c r="L6" s="199" t="s">
        <v>10</v>
      </c>
      <c r="M6" s="199" t="s">
        <v>11</v>
      </c>
      <c r="N6" s="281" t="s">
        <v>446</v>
      </c>
      <c r="O6" s="201" t="s">
        <v>3</v>
      </c>
      <c r="P6" s="282" t="s">
        <v>13</v>
      </c>
      <c r="Q6" s="196"/>
    </row>
    <row r="7" spans="1:17" ht="25.5" customHeight="1">
      <c r="A7" s="12"/>
      <c r="B7" s="191"/>
      <c r="C7" s="103">
        <v>1040</v>
      </c>
      <c r="D7" s="103"/>
      <c r="E7" s="237" t="s">
        <v>438</v>
      </c>
      <c r="F7" s="105" t="s">
        <v>85</v>
      </c>
      <c r="G7" s="106">
        <v>12</v>
      </c>
      <c r="H7" s="245" t="s">
        <v>17</v>
      </c>
      <c r="I7" s="107" t="s">
        <v>20</v>
      </c>
      <c r="J7" s="107" t="s">
        <v>18</v>
      </c>
      <c r="K7" s="107">
        <v>4</v>
      </c>
      <c r="L7" s="107" t="s">
        <v>18</v>
      </c>
      <c r="M7" s="106">
        <v>3</v>
      </c>
      <c r="N7" s="116"/>
      <c r="O7" s="103"/>
      <c r="P7" s="110"/>
      <c r="Q7" s="196"/>
    </row>
    <row r="8" spans="1:17" ht="25.5" customHeight="1">
      <c r="A8" s="12"/>
      <c r="B8" s="191"/>
      <c r="C8" s="26">
        <v>1050</v>
      </c>
      <c r="D8" s="26"/>
      <c r="E8" s="80" t="s">
        <v>67</v>
      </c>
      <c r="F8" s="81" t="s">
        <v>85</v>
      </c>
      <c r="G8" s="82">
        <v>12</v>
      </c>
      <c r="H8" s="164" t="s">
        <v>17</v>
      </c>
      <c r="I8" s="27" t="s">
        <v>20</v>
      </c>
      <c r="J8" s="27" t="s">
        <v>18</v>
      </c>
      <c r="K8" s="27">
        <v>4</v>
      </c>
      <c r="L8" s="27" t="s">
        <v>18</v>
      </c>
      <c r="M8" s="82">
        <v>3</v>
      </c>
      <c r="N8" s="84">
        <v>6</v>
      </c>
      <c r="O8" s="26" t="s">
        <v>68</v>
      </c>
      <c r="P8" s="28" t="s">
        <v>66</v>
      </c>
      <c r="Q8" s="196"/>
    </row>
    <row r="9" spans="1:17" ht="25.5" customHeight="1">
      <c r="A9" s="12"/>
      <c r="B9" s="191"/>
      <c r="C9" s="248">
        <v>1080</v>
      </c>
      <c r="D9" s="248"/>
      <c r="E9" s="249" t="s">
        <v>441</v>
      </c>
      <c r="F9" s="250" t="s">
        <v>85</v>
      </c>
      <c r="G9" s="251">
        <v>12</v>
      </c>
      <c r="H9" s="252" t="s">
        <v>17</v>
      </c>
      <c r="I9" s="253" t="s">
        <v>20</v>
      </c>
      <c r="J9" s="253" t="s">
        <v>18</v>
      </c>
      <c r="K9" s="253">
        <v>4</v>
      </c>
      <c r="L9" s="253" t="s">
        <v>18</v>
      </c>
      <c r="M9" s="251">
        <v>3</v>
      </c>
      <c r="N9" s="254"/>
      <c r="O9" s="248"/>
      <c r="P9" s="256"/>
      <c r="Q9" s="196"/>
    </row>
    <row r="10" spans="1:17" ht="12.75">
      <c r="A10" s="12"/>
      <c r="B10" s="191"/>
      <c r="C10" s="66"/>
      <c r="D10" s="66"/>
      <c r="E10" s="66"/>
      <c r="F10" s="67"/>
      <c r="G10" s="67"/>
      <c r="H10" s="167"/>
      <c r="I10" s="67"/>
      <c r="J10" s="67"/>
      <c r="K10" s="67"/>
      <c r="L10" s="67"/>
      <c r="M10" s="67"/>
      <c r="N10" s="67"/>
      <c r="O10" s="66"/>
      <c r="P10" s="68"/>
      <c r="Q10" s="196"/>
    </row>
    <row r="11" spans="1:34" ht="13.5" thickBot="1">
      <c r="A11" s="12"/>
      <c r="B11" s="204"/>
      <c r="C11" s="205"/>
      <c r="D11" s="205"/>
      <c r="E11" s="206"/>
      <c r="F11" s="206"/>
      <c r="G11" s="206"/>
      <c r="H11" s="207"/>
      <c r="I11" s="206"/>
      <c r="J11" s="206"/>
      <c r="K11" s="208"/>
      <c r="L11" s="208"/>
      <c r="M11" s="208"/>
      <c r="N11" s="208"/>
      <c r="O11" s="206"/>
      <c r="P11" s="206"/>
      <c r="Q11" s="209"/>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2"/>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5"/>
      <c r="J15" s="3"/>
      <c r="O15" s="3"/>
      <c r="P15" s="3"/>
      <c r="Q1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Ark4111111116">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65</v>
      </c>
      <c r="F3" s="15"/>
      <c r="G3" s="15"/>
      <c r="H3" s="155"/>
      <c r="I3" s="16"/>
      <c r="J3" s="16"/>
      <c r="K3" s="17"/>
      <c r="L3" s="17"/>
      <c r="M3" s="17"/>
      <c r="N3" s="17"/>
      <c r="O3" s="18"/>
      <c r="P3" s="16"/>
      <c r="Q3" s="19"/>
    </row>
    <row r="4" spans="1:17" ht="12.75">
      <c r="A4" s="12"/>
      <c r="B4" s="13"/>
      <c r="C4" s="14"/>
      <c r="D4" s="14" t="s">
        <v>364</v>
      </c>
      <c r="E4" s="15" t="s">
        <v>365</v>
      </c>
      <c r="F4" s="15"/>
      <c r="G4" s="15"/>
      <c r="H4" s="155"/>
      <c r="I4" s="16"/>
      <c r="J4" s="17"/>
      <c r="K4" s="17"/>
      <c r="L4" s="17"/>
      <c r="M4" s="17"/>
      <c r="N4" s="17"/>
      <c r="O4" s="16"/>
      <c r="P4" s="16"/>
      <c r="Q4" s="19"/>
    </row>
    <row r="5" spans="1:17" ht="12.75">
      <c r="A5" s="12"/>
      <c r="B5" s="13"/>
      <c r="C5" s="14"/>
      <c r="D5" s="14"/>
      <c r="E5" s="52"/>
      <c r="F5" s="52"/>
      <c r="G5" s="52"/>
      <c r="H5" s="244"/>
      <c r="I5" s="52"/>
      <c r="J5" s="52"/>
      <c r="K5" s="56"/>
      <c r="L5" s="56"/>
      <c r="M5" s="56"/>
      <c r="N5" s="56"/>
      <c r="O5" s="52"/>
      <c r="P5" s="16"/>
      <c r="Q5" s="19"/>
    </row>
    <row r="6" spans="1:17" ht="64.5" customHeight="1" thickBot="1">
      <c r="A6" s="12"/>
      <c r="B6" s="13"/>
      <c r="C6" s="20" t="s">
        <v>5</v>
      </c>
      <c r="D6" s="53" t="s">
        <v>137</v>
      </c>
      <c r="E6" s="53" t="s">
        <v>6</v>
      </c>
      <c r="F6" s="23" t="s">
        <v>1</v>
      </c>
      <c r="G6" s="246" t="s">
        <v>7</v>
      </c>
      <c r="H6" s="151" t="s">
        <v>337</v>
      </c>
      <c r="I6" s="23" t="s">
        <v>8</v>
      </c>
      <c r="J6" s="23" t="s">
        <v>9</v>
      </c>
      <c r="K6" s="23" t="s">
        <v>2</v>
      </c>
      <c r="L6" s="23" t="s">
        <v>10</v>
      </c>
      <c r="M6" s="23" t="s">
        <v>11</v>
      </c>
      <c r="N6" s="278" t="s">
        <v>446</v>
      </c>
      <c r="O6" s="48" t="s">
        <v>3</v>
      </c>
      <c r="P6" s="57" t="s">
        <v>13</v>
      </c>
      <c r="Q6" s="19"/>
    </row>
    <row r="7" spans="1:17" ht="25.5" customHeight="1">
      <c r="A7" s="12"/>
      <c r="B7" s="13"/>
      <c r="C7" s="103">
        <v>1050</v>
      </c>
      <c r="D7" s="103" t="s">
        <v>207</v>
      </c>
      <c r="E7" s="237" t="s">
        <v>438</v>
      </c>
      <c r="F7" s="105" t="s">
        <v>85</v>
      </c>
      <c r="G7" s="106">
        <v>12</v>
      </c>
      <c r="H7" s="245" t="s">
        <v>17</v>
      </c>
      <c r="I7" s="107" t="s">
        <v>20</v>
      </c>
      <c r="J7" s="107" t="s">
        <v>18</v>
      </c>
      <c r="K7" s="107">
        <v>4</v>
      </c>
      <c r="L7" s="107" t="s">
        <v>18</v>
      </c>
      <c r="M7" s="106">
        <v>3</v>
      </c>
      <c r="N7" s="116"/>
      <c r="O7" s="103"/>
      <c r="P7" s="110"/>
      <c r="Q7" s="19"/>
    </row>
    <row r="8" spans="1:17" ht="25.5" customHeight="1">
      <c r="A8" s="12"/>
      <c r="B8" s="13"/>
      <c r="C8" s="26">
        <v>1060</v>
      </c>
      <c r="D8" s="26" t="s">
        <v>208</v>
      </c>
      <c r="E8" s="80" t="s">
        <v>67</v>
      </c>
      <c r="F8" s="81" t="s">
        <v>85</v>
      </c>
      <c r="G8" s="82">
        <v>12</v>
      </c>
      <c r="H8" s="164" t="s">
        <v>17</v>
      </c>
      <c r="I8" s="27" t="s">
        <v>20</v>
      </c>
      <c r="J8" s="27" t="s">
        <v>18</v>
      </c>
      <c r="K8" s="27">
        <v>4</v>
      </c>
      <c r="L8" s="27" t="s">
        <v>18</v>
      </c>
      <c r="M8" s="82">
        <v>3</v>
      </c>
      <c r="N8" s="84">
        <v>6</v>
      </c>
      <c r="O8" s="247" t="s">
        <v>439</v>
      </c>
      <c r="P8" s="28" t="s">
        <v>66</v>
      </c>
      <c r="Q8" s="19"/>
    </row>
    <row r="9" spans="1:17" ht="25.5" customHeight="1">
      <c r="A9" s="12"/>
      <c r="B9" s="13"/>
      <c r="C9" s="248">
        <v>1080</v>
      </c>
      <c r="D9" s="247" t="s">
        <v>440</v>
      </c>
      <c r="E9" s="249" t="s">
        <v>441</v>
      </c>
      <c r="F9" s="250" t="s">
        <v>85</v>
      </c>
      <c r="G9" s="251">
        <v>12</v>
      </c>
      <c r="H9" s="252" t="s">
        <v>17</v>
      </c>
      <c r="I9" s="253" t="s">
        <v>20</v>
      </c>
      <c r="J9" s="253" t="s">
        <v>18</v>
      </c>
      <c r="K9" s="253">
        <v>4</v>
      </c>
      <c r="L9" s="253" t="s">
        <v>18</v>
      </c>
      <c r="M9" s="251">
        <v>3</v>
      </c>
      <c r="N9" s="254"/>
      <c r="O9" s="255"/>
      <c r="P9" s="256"/>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43"/>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2"/>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spans="1:17" ht="12.75">
      <c r="A18" s="3"/>
      <c r="B18" s="3"/>
      <c r="C18" s="3"/>
      <c r="D18" s="3"/>
      <c r="E18" s="3"/>
      <c r="F18" s="3"/>
      <c r="G18" s="3"/>
      <c r="H18" s="165"/>
      <c r="I18" s="3"/>
      <c r="J18" s="3"/>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Ark4111111117">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65</v>
      </c>
      <c r="F3" s="15"/>
      <c r="G3" s="15"/>
      <c r="H3" s="155"/>
      <c r="I3" s="16"/>
      <c r="J3" s="16"/>
      <c r="K3" s="17"/>
      <c r="L3" s="17"/>
      <c r="M3" s="17"/>
      <c r="N3" s="17"/>
      <c r="O3" s="18"/>
      <c r="P3" s="16"/>
      <c r="Q3" s="19"/>
    </row>
    <row r="4" spans="1:17" ht="12.75">
      <c r="A4" s="12"/>
      <c r="B4" s="13"/>
      <c r="C4" s="14"/>
      <c r="D4" s="14" t="s">
        <v>366</v>
      </c>
      <c r="E4" s="15" t="s">
        <v>367</v>
      </c>
      <c r="F4" s="15"/>
      <c r="G4" s="15"/>
      <c r="H4" s="155"/>
      <c r="I4" s="16"/>
      <c r="J4" s="17"/>
      <c r="K4" s="17"/>
      <c r="L4" s="17"/>
      <c r="M4" s="17"/>
      <c r="N4" s="17"/>
      <c r="O4" s="16"/>
      <c r="P4" s="16"/>
      <c r="Q4" s="19"/>
    </row>
    <row r="5" spans="1:17" ht="12.75">
      <c r="A5" s="12"/>
      <c r="B5" s="13"/>
      <c r="C5" s="14"/>
      <c r="D5" s="14"/>
      <c r="E5" s="52"/>
      <c r="F5" s="52"/>
      <c r="G5" s="52"/>
      <c r="H5" s="244"/>
      <c r="I5" s="52"/>
      <c r="J5" s="52"/>
      <c r="K5" s="56"/>
      <c r="L5" s="56"/>
      <c r="M5" s="56"/>
      <c r="N5" s="56"/>
      <c r="O5" s="52"/>
      <c r="P5" s="16"/>
      <c r="Q5" s="19"/>
    </row>
    <row r="6" spans="1:17" ht="64.5" customHeight="1" thickBot="1">
      <c r="A6" s="12"/>
      <c r="B6" s="13"/>
      <c r="C6" s="20" t="s">
        <v>5</v>
      </c>
      <c r="D6" s="53" t="s">
        <v>137</v>
      </c>
      <c r="E6" s="53" t="s">
        <v>6</v>
      </c>
      <c r="F6" s="23" t="s">
        <v>1</v>
      </c>
      <c r="G6" s="23" t="s">
        <v>7</v>
      </c>
      <c r="H6" s="151" t="s">
        <v>337</v>
      </c>
      <c r="I6" s="23" t="s">
        <v>8</v>
      </c>
      <c r="J6" s="23" t="s">
        <v>9</v>
      </c>
      <c r="K6" s="23" t="s">
        <v>2</v>
      </c>
      <c r="L6" s="23" t="s">
        <v>10</v>
      </c>
      <c r="M6" s="23" t="s">
        <v>11</v>
      </c>
      <c r="N6" s="278" t="s">
        <v>446</v>
      </c>
      <c r="O6" s="48" t="s">
        <v>3</v>
      </c>
      <c r="P6" s="57" t="s">
        <v>13</v>
      </c>
      <c r="Q6" s="19"/>
    </row>
    <row r="7" spans="1:17" ht="25.5" customHeight="1">
      <c r="A7" s="12"/>
      <c r="B7" s="13"/>
      <c r="C7" s="103">
        <v>1030</v>
      </c>
      <c r="D7" s="103" t="s">
        <v>207</v>
      </c>
      <c r="E7" s="237" t="s">
        <v>438</v>
      </c>
      <c r="F7" s="105" t="s">
        <v>85</v>
      </c>
      <c r="G7" s="106">
        <v>12</v>
      </c>
      <c r="H7" s="245" t="s">
        <v>17</v>
      </c>
      <c r="I7" s="107" t="s">
        <v>20</v>
      </c>
      <c r="J7" s="107" t="s">
        <v>18</v>
      </c>
      <c r="K7" s="107">
        <v>4</v>
      </c>
      <c r="L7" s="107" t="s">
        <v>18</v>
      </c>
      <c r="M7" s="106">
        <v>3</v>
      </c>
      <c r="N7" s="116"/>
      <c r="O7" s="103"/>
      <c r="P7" s="110"/>
      <c r="Q7" s="19"/>
    </row>
    <row r="8" spans="1:17" ht="25.5" customHeight="1">
      <c r="A8" s="12"/>
      <c r="B8" s="13"/>
      <c r="C8" s="26">
        <v>1040</v>
      </c>
      <c r="D8" s="26" t="s">
        <v>208</v>
      </c>
      <c r="E8" s="80" t="s">
        <v>67</v>
      </c>
      <c r="F8" s="81" t="s">
        <v>85</v>
      </c>
      <c r="G8" s="82">
        <v>12</v>
      </c>
      <c r="H8" s="164" t="s">
        <v>17</v>
      </c>
      <c r="I8" s="27" t="s">
        <v>20</v>
      </c>
      <c r="J8" s="27" t="s">
        <v>18</v>
      </c>
      <c r="K8" s="27">
        <v>4</v>
      </c>
      <c r="L8" s="27" t="s">
        <v>18</v>
      </c>
      <c r="M8" s="82">
        <v>3</v>
      </c>
      <c r="N8" s="84">
        <v>6</v>
      </c>
      <c r="O8" s="247" t="s">
        <v>439</v>
      </c>
      <c r="P8" s="28" t="s">
        <v>66</v>
      </c>
      <c r="Q8" s="19"/>
    </row>
    <row r="9" spans="1:17" ht="25.5" customHeight="1">
      <c r="A9" s="12"/>
      <c r="B9" s="13"/>
      <c r="C9" s="248">
        <v>1080</v>
      </c>
      <c r="D9" s="247" t="s">
        <v>440</v>
      </c>
      <c r="E9" s="273" t="s">
        <v>441</v>
      </c>
      <c r="F9" s="250" t="s">
        <v>85</v>
      </c>
      <c r="G9" s="251">
        <v>12</v>
      </c>
      <c r="H9" s="252" t="s">
        <v>17</v>
      </c>
      <c r="I9" s="253" t="s">
        <v>20</v>
      </c>
      <c r="J9" s="253" t="s">
        <v>18</v>
      </c>
      <c r="K9" s="253">
        <v>4</v>
      </c>
      <c r="L9" s="253" t="s">
        <v>18</v>
      </c>
      <c r="M9" s="251">
        <v>3</v>
      </c>
      <c r="N9" s="254"/>
      <c r="O9" s="255"/>
      <c r="P9" s="256"/>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43"/>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3"/>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spans="1:17" ht="12.75">
      <c r="A18" s="3"/>
      <c r="B18" s="3"/>
      <c r="C18" s="3"/>
      <c r="D18" s="3"/>
      <c r="E18" s="3"/>
      <c r="F18" s="3"/>
      <c r="G18" s="3"/>
      <c r="H18" s="165"/>
      <c r="I18" s="3"/>
      <c r="J18" s="3"/>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11">
    <tabColor indexed="43"/>
    <pageSetUpPr fitToPage="1"/>
  </sheetPr>
  <dimension ref="A1:AI68"/>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26</v>
      </c>
      <c r="F3" s="15"/>
      <c r="G3" s="15"/>
      <c r="H3" s="155"/>
      <c r="I3" s="16"/>
      <c r="J3" s="16"/>
      <c r="K3" s="17"/>
      <c r="L3" s="17"/>
      <c r="M3" s="17"/>
      <c r="N3" s="17"/>
      <c r="O3" s="18"/>
      <c r="P3" s="16"/>
      <c r="Q3" s="19"/>
    </row>
    <row r="4" spans="1:17" ht="12.75">
      <c r="A4" s="12"/>
      <c r="B4" s="13"/>
      <c r="C4" s="14"/>
      <c r="D4" s="14" t="s">
        <v>342</v>
      </c>
      <c r="E4" s="15" t="s">
        <v>347</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ustomHeight="1">
      <c r="A7" s="12"/>
      <c r="B7" s="13"/>
      <c r="C7" s="26">
        <v>1000</v>
      </c>
      <c r="D7" s="26" t="s">
        <v>71</v>
      </c>
      <c r="E7" s="80" t="s">
        <v>408</v>
      </c>
      <c r="F7" s="81" t="s">
        <v>15</v>
      </c>
      <c r="G7" s="82">
        <v>12</v>
      </c>
      <c r="H7" s="145" t="s">
        <v>17</v>
      </c>
      <c r="I7" s="27" t="s">
        <v>20</v>
      </c>
      <c r="J7" s="27" t="s">
        <v>18</v>
      </c>
      <c r="K7" s="27">
        <v>4</v>
      </c>
      <c r="L7" s="27" t="s">
        <v>18</v>
      </c>
      <c r="M7" s="82">
        <v>2</v>
      </c>
      <c r="N7" s="102">
        <v>16</v>
      </c>
      <c r="O7" s="26" t="s">
        <v>165</v>
      </c>
      <c r="P7" s="86" t="s">
        <v>28</v>
      </c>
      <c r="Q7" s="19"/>
    </row>
    <row r="8" spans="1:17" ht="25.5" customHeight="1">
      <c r="A8" s="12"/>
      <c r="B8" s="13"/>
      <c r="C8" s="236">
        <v>1030</v>
      </c>
      <c r="D8" s="236" t="s">
        <v>433</v>
      </c>
      <c r="E8" s="237" t="s">
        <v>434</v>
      </c>
      <c r="F8" s="105" t="s">
        <v>15</v>
      </c>
      <c r="G8" s="105">
        <v>48</v>
      </c>
      <c r="H8" s="238" t="s">
        <v>17</v>
      </c>
      <c r="I8" s="239" t="s">
        <v>20</v>
      </c>
      <c r="J8" s="239" t="s">
        <v>18</v>
      </c>
      <c r="K8" s="239">
        <v>4</v>
      </c>
      <c r="L8" s="239" t="s">
        <v>18</v>
      </c>
      <c r="M8" s="105">
        <v>2</v>
      </c>
      <c r="N8" s="240">
        <v>4</v>
      </c>
      <c r="O8" s="26"/>
      <c r="P8" s="86"/>
      <c r="Q8" s="19"/>
    </row>
    <row r="9" spans="1:17" ht="12.75">
      <c r="A9" s="12"/>
      <c r="B9" s="13"/>
      <c r="C9" s="66"/>
      <c r="D9" s="66"/>
      <c r="E9" s="66"/>
      <c r="F9" s="67"/>
      <c r="G9" s="67"/>
      <c r="H9" s="146"/>
      <c r="I9" s="67"/>
      <c r="J9" s="67"/>
      <c r="K9" s="67"/>
      <c r="L9" s="67"/>
      <c r="M9" s="67"/>
      <c r="N9" s="67"/>
      <c r="O9" s="66"/>
      <c r="P9" s="68"/>
      <c r="Q9" s="19"/>
    </row>
    <row r="10" spans="1:35"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row r="12" spans="1:35"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c r="AI12" s="46"/>
    </row>
    <row r="13" spans="1:17" ht="12.75">
      <c r="A13" s="3"/>
      <c r="B13" s="3"/>
      <c r="C13" s="3"/>
      <c r="D13" s="3"/>
      <c r="E13" s="3"/>
      <c r="F13" s="3"/>
      <c r="G13" s="3"/>
      <c r="H13" s="153"/>
      <c r="I13" s="3"/>
      <c r="J13" s="3"/>
      <c r="O13" s="3"/>
      <c r="P13" s="3"/>
      <c r="Q13" s="3"/>
    </row>
    <row r="14" spans="1:17" ht="12.75">
      <c r="A14" s="3"/>
      <c r="B14" s="3"/>
      <c r="C14" s="3"/>
      <c r="D14" s="3"/>
      <c r="E14" s="3"/>
      <c r="F14" s="3"/>
      <c r="G14" s="3"/>
      <c r="H14" s="153"/>
      <c r="I14" s="3"/>
      <c r="J14" s="3"/>
      <c r="O14" s="3"/>
      <c r="P14" s="3"/>
      <c r="Q14" s="3"/>
    </row>
    <row r="15" spans="1:17" ht="12.75">
      <c r="A15" s="3"/>
      <c r="B15" s="3"/>
      <c r="C15" s="3"/>
      <c r="D15" s="3"/>
      <c r="E15" s="3"/>
      <c r="F15" s="3"/>
      <c r="G15" s="3"/>
      <c r="H15" s="153"/>
      <c r="I15" s="3"/>
      <c r="J15" s="3"/>
      <c r="O15" s="3"/>
      <c r="P15" s="3"/>
      <c r="Q15" s="3"/>
    </row>
    <row r="16" spans="1:17" ht="12.75">
      <c r="A16" s="3"/>
      <c r="B16" s="3"/>
      <c r="C16" s="3"/>
      <c r="D16" s="3"/>
      <c r="E16" s="3"/>
      <c r="F16" s="3"/>
      <c r="G16" s="3"/>
      <c r="H16" s="153"/>
      <c r="I16" s="3"/>
      <c r="J16" s="3"/>
      <c r="O16" s="3"/>
      <c r="P16" s="3"/>
      <c r="Q16" s="3"/>
    </row>
    <row r="17" spans="1:17" ht="12.75">
      <c r="A17" s="3"/>
      <c r="B17" s="3"/>
      <c r="C17" s="3"/>
      <c r="D17" s="3"/>
      <c r="E17" s="3"/>
      <c r="F17" s="3"/>
      <c r="G17" s="3"/>
      <c r="H17" s="153"/>
      <c r="I17" s="3"/>
      <c r="J17" s="3"/>
      <c r="O17" s="3"/>
      <c r="P17" s="3"/>
      <c r="Q17" s="3"/>
    </row>
    <row r="18" spans="1:17" ht="12.75">
      <c r="A18" s="3"/>
      <c r="B18" s="3"/>
      <c r="C18" s="3"/>
      <c r="D18" s="3"/>
      <c r="E18" s="3"/>
      <c r="F18" s="3"/>
      <c r="G18" s="3"/>
      <c r="H18" s="153"/>
      <c r="I18" s="3"/>
      <c r="J18" s="3"/>
      <c r="O18" s="3"/>
      <c r="P18" s="3"/>
      <c r="Q18" s="3"/>
    </row>
    <row r="19" ht="12.75">
      <c r="O19" s="3"/>
    </row>
    <row r="20" ht="12.75">
      <c r="O20" s="3"/>
    </row>
    <row r="64" ht="13.5" thickBot="1"/>
    <row r="65" spans="5:8" ht="13.5" thickBot="1">
      <c r="E65" s="34" t="s">
        <v>12</v>
      </c>
      <c r="F65" s="8"/>
      <c r="G65" s="8"/>
      <c r="H65" s="159"/>
    </row>
    <row r="66" spans="5:8" ht="12.75">
      <c r="E66" s="360" t="s">
        <v>29</v>
      </c>
      <c r="F66" s="361"/>
      <c r="G66" s="361"/>
      <c r="H66" s="362"/>
    </row>
    <row r="67" spans="5:8" ht="12.75">
      <c r="E67" s="354" t="s">
        <v>70</v>
      </c>
      <c r="F67" s="355"/>
      <c r="G67" s="355"/>
      <c r="H67" s="356"/>
    </row>
    <row r="68" spans="5:8" ht="12.75">
      <c r="E68" s="357" t="s">
        <v>69</v>
      </c>
      <c r="F68" s="358"/>
      <c r="G68" s="358"/>
      <c r="H68" s="359"/>
    </row>
  </sheetData>
  <mergeCells count="3">
    <mergeCell ref="E67:H67"/>
    <mergeCell ref="E68:H68"/>
    <mergeCell ref="E66:H6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Ark4111111118">
    <tabColor indexed="43"/>
    <pageSetUpPr fitToPage="1"/>
  </sheetPr>
  <dimension ref="A1:AH15"/>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65</v>
      </c>
      <c r="F3" s="15"/>
      <c r="G3" s="15"/>
      <c r="H3" s="155"/>
      <c r="I3" s="16"/>
      <c r="J3" s="16"/>
      <c r="K3" s="17"/>
      <c r="L3" s="17"/>
      <c r="M3" s="17"/>
      <c r="N3" s="17"/>
      <c r="O3" s="18"/>
      <c r="P3" s="16"/>
      <c r="Q3" s="19"/>
    </row>
    <row r="4" spans="1:17" ht="12.75">
      <c r="A4" s="12"/>
      <c r="B4" s="13"/>
      <c r="C4" s="14"/>
      <c r="D4" s="14" t="s">
        <v>368</v>
      </c>
      <c r="E4" s="15" t="s">
        <v>369</v>
      </c>
      <c r="F4" s="15"/>
      <c r="G4" s="15"/>
      <c r="H4" s="155"/>
      <c r="I4" s="16"/>
      <c r="J4" s="17"/>
      <c r="K4" s="17"/>
      <c r="L4" s="17"/>
      <c r="M4" s="17"/>
      <c r="N4" s="17"/>
      <c r="O4" s="16"/>
      <c r="P4" s="16"/>
      <c r="Q4" s="19"/>
    </row>
    <row r="5" spans="1:17" ht="12.75">
      <c r="A5" s="12"/>
      <c r="B5" s="13"/>
      <c r="C5" s="14"/>
      <c r="D5" s="14"/>
      <c r="E5" s="52"/>
      <c r="F5" s="52"/>
      <c r="G5" s="52"/>
      <c r="H5" s="244"/>
      <c r="I5" s="52"/>
      <c r="J5" s="52"/>
      <c r="K5" s="56"/>
      <c r="L5" s="56"/>
      <c r="M5" s="56"/>
      <c r="N5" s="56"/>
      <c r="O5" s="52"/>
      <c r="P5" s="16"/>
      <c r="Q5" s="19"/>
    </row>
    <row r="6" spans="1:17" ht="64.5" customHeight="1" thickBot="1">
      <c r="A6" s="12"/>
      <c r="B6" s="13"/>
      <c r="C6" s="20" t="s">
        <v>5</v>
      </c>
      <c r="D6" s="53" t="s">
        <v>137</v>
      </c>
      <c r="E6" s="53" t="s">
        <v>6</v>
      </c>
      <c r="F6" s="23" t="s">
        <v>1</v>
      </c>
      <c r="G6" s="23" t="s">
        <v>7</v>
      </c>
      <c r="H6" s="151" t="s">
        <v>337</v>
      </c>
      <c r="I6" s="23" t="s">
        <v>8</v>
      </c>
      <c r="J6" s="23" t="s">
        <v>9</v>
      </c>
      <c r="K6" s="23" t="s">
        <v>2</v>
      </c>
      <c r="L6" s="23" t="s">
        <v>10</v>
      </c>
      <c r="M6" s="23" t="s">
        <v>11</v>
      </c>
      <c r="N6" s="278" t="s">
        <v>446</v>
      </c>
      <c r="O6" s="48" t="s">
        <v>3</v>
      </c>
      <c r="P6" s="57" t="s">
        <v>13</v>
      </c>
      <c r="Q6" s="19"/>
    </row>
    <row r="7" spans="1:17" ht="25.5" customHeight="1">
      <c r="A7" s="12"/>
      <c r="B7" s="13"/>
      <c r="C7" s="103">
        <v>1040</v>
      </c>
      <c r="D7" s="103" t="s">
        <v>207</v>
      </c>
      <c r="E7" s="237" t="s">
        <v>438</v>
      </c>
      <c r="F7" s="105" t="s">
        <v>85</v>
      </c>
      <c r="G7" s="106">
        <v>12</v>
      </c>
      <c r="H7" s="245" t="s">
        <v>17</v>
      </c>
      <c r="I7" s="107" t="s">
        <v>20</v>
      </c>
      <c r="J7" s="107" t="s">
        <v>18</v>
      </c>
      <c r="K7" s="107">
        <v>4</v>
      </c>
      <c r="L7" s="107" t="s">
        <v>18</v>
      </c>
      <c r="M7" s="106">
        <v>3</v>
      </c>
      <c r="N7" s="116"/>
      <c r="O7" s="103"/>
      <c r="P7" s="110"/>
      <c r="Q7" s="19"/>
    </row>
    <row r="8" spans="1:17" ht="25.5" customHeight="1">
      <c r="A8" s="12"/>
      <c r="B8" s="13"/>
      <c r="C8" s="26">
        <v>1050</v>
      </c>
      <c r="D8" s="26" t="s">
        <v>208</v>
      </c>
      <c r="E8" s="80" t="s">
        <v>67</v>
      </c>
      <c r="F8" s="81" t="s">
        <v>85</v>
      </c>
      <c r="G8" s="82">
        <v>12</v>
      </c>
      <c r="H8" s="164" t="s">
        <v>17</v>
      </c>
      <c r="I8" s="27" t="s">
        <v>20</v>
      </c>
      <c r="J8" s="27" t="s">
        <v>18</v>
      </c>
      <c r="K8" s="27">
        <v>4</v>
      </c>
      <c r="L8" s="27" t="s">
        <v>18</v>
      </c>
      <c r="M8" s="82">
        <v>3</v>
      </c>
      <c r="N8" s="84">
        <v>6</v>
      </c>
      <c r="O8" s="247" t="s">
        <v>439</v>
      </c>
      <c r="P8" s="28" t="s">
        <v>66</v>
      </c>
      <c r="Q8" s="19"/>
    </row>
    <row r="9" spans="1:17" ht="25.5" customHeight="1">
      <c r="A9" s="12"/>
      <c r="B9" s="13"/>
      <c r="C9" s="248">
        <v>1080</v>
      </c>
      <c r="D9" s="247" t="s">
        <v>440</v>
      </c>
      <c r="E9" s="249" t="s">
        <v>441</v>
      </c>
      <c r="F9" s="250" t="s">
        <v>85</v>
      </c>
      <c r="G9" s="251">
        <v>12</v>
      </c>
      <c r="H9" s="252" t="s">
        <v>17</v>
      </c>
      <c r="I9" s="253" t="s">
        <v>20</v>
      </c>
      <c r="J9" s="253" t="s">
        <v>18</v>
      </c>
      <c r="K9" s="253">
        <v>4</v>
      </c>
      <c r="L9" s="253" t="s">
        <v>18</v>
      </c>
      <c r="M9" s="251">
        <v>3</v>
      </c>
      <c r="N9" s="254"/>
      <c r="O9" s="255"/>
      <c r="P9" s="256"/>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43"/>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2"/>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5"/>
      <c r="J15" s="3"/>
      <c r="O15" s="3"/>
      <c r="P15" s="3"/>
      <c r="Q1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Ark4111111119">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65</v>
      </c>
      <c r="F3" s="15"/>
      <c r="G3" s="15"/>
      <c r="H3" s="155"/>
      <c r="I3" s="16"/>
      <c r="J3" s="16"/>
      <c r="K3" s="17"/>
      <c r="L3" s="17"/>
      <c r="M3" s="17"/>
      <c r="N3" s="17"/>
      <c r="O3" s="18"/>
      <c r="P3" s="16"/>
      <c r="Q3" s="19"/>
    </row>
    <row r="4" spans="1:17" ht="12.75">
      <c r="A4" s="12"/>
      <c r="B4" s="13"/>
      <c r="C4" s="14"/>
      <c r="D4" s="14" t="s">
        <v>370</v>
      </c>
      <c r="E4" s="15" t="s">
        <v>371</v>
      </c>
      <c r="F4" s="15"/>
      <c r="G4" s="15"/>
      <c r="H4" s="155"/>
      <c r="I4" s="16"/>
      <c r="J4" s="17"/>
      <c r="K4" s="17"/>
      <c r="L4" s="17"/>
      <c r="M4" s="17"/>
      <c r="N4" s="17"/>
      <c r="O4" s="16"/>
      <c r="P4" s="16"/>
      <c r="Q4" s="19"/>
    </row>
    <row r="5" spans="1:17" ht="12.75">
      <c r="A5" s="12"/>
      <c r="B5" s="13"/>
      <c r="C5" s="14"/>
      <c r="D5" s="14"/>
      <c r="E5" s="52"/>
      <c r="F5" s="52"/>
      <c r="G5" s="52"/>
      <c r="H5" s="244"/>
      <c r="I5" s="52"/>
      <c r="J5" s="52"/>
      <c r="K5" s="56"/>
      <c r="L5" s="56"/>
      <c r="M5" s="56"/>
      <c r="N5" s="56"/>
      <c r="O5" s="52"/>
      <c r="P5" s="16"/>
      <c r="Q5" s="19"/>
    </row>
    <row r="6" spans="1:17" ht="64.5" customHeight="1" thickBot="1">
      <c r="A6" s="12"/>
      <c r="B6" s="13"/>
      <c r="C6" s="20" t="s">
        <v>5</v>
      </c>
      <c r="D6" s="53" t="s">
        <v>137</v>
      </c>
      <c r="E6" s="53" t="s">
        <v>6</v>
      </c>
      <c r="F6" s="23" t="s">
        <v>1</v>
      </c>
      <c r="G6" s="23" t="s">
        <v>7</v>
      </c>
      <c r="H6" s="151" t="s">
        <v>337</v>
      </c>
      <c r="I6" s="23" t="s">
        <v>8</v>
      </c>
      <c r="J6" s="23" t="s">
        <v>9</v>
      </c>
      <c r="K6" s="23" t="s">
        <v>2</v>
      </c>
      <c r="L6" s="23" t="s">
        <v>10</v>
      </c>
      <c r="M6" s="23" t="s">
        <v>11</v>
      </c>
      <c r="N6" s="278" t="s">
        <v>446</v>
      </c>
      <c r="O6" s="48" t="s">
        <v>3</v>
      </c>
      <c r="P6" s="57" t="s">
        <v>13</v>
      </c>
      <c r="Q6" s="19"/>
    </row>
    <row r="7" spans="1:17" ht="25.5" customHeight="1">
      <c r="A7" s="12"/>
      <c r="B7" s="13"/>
      <c r="C7" s="103">
        <v>1050</v>
      </c>
      <c r="D7" s="103" t="s">
        <v>207</v>
      </c>
      <c r="E7" s="237" t="s">
        <v>438</v>
      </c>
      <c r="F7" s="105" t="s">
        <v>85</v>
      </c>
      <c r="G7" s="106">
        <v>12</v>
      </c>
      <c r="H7" s="245" t="s">
        <v>17</v>
      </c>
      <c r="I7" s="107" t="s">
        <v>20</v>
      </c>
      <c r="J7" s="107" t="s">
        <v>18</v>
      </c>
      <c r="K7" s="107">
        <v>4</v>
      </c>
      <c r="L7" s="107" t="s">
        <v>18</v>
      </c>
      <c r="M7" s="106">
        <v>3</v>
      </c>
      <c r="N7" s="116"/>
      <c r="O7" s="103"/>
      <c r="P7" s="110"/>
      <c r="Q7" s="19"/>
    </row>
    <row r="8" spans="1:17" ht="25.5" customHeight="1">
      <c r="A8" s="12"/>
      <c r="B8" s="13"/>
      <c r="C8" s="26">
        <v>1060</v>
      </c>
      <c r="D8" s="26" t="s">
        <v>208</v>
      </c>
      <c r="E8" s="80" t="s">
        <v>67</v>
      </c>
      <c r="F8" s="81" t="s">
        <v>85</v>
      </c>
      <c r="G8" s="82">
        <v>12</v>
      </c>
      <c r="H8" s="164" t="s">
        <v>17</v>
      </c>
      <c r="I8" s="27" t="s">
        <v>20</v>
      </c>
      <c r="J8" s="27" t="s">
        <v>18</v>
      </c>
      <c r="K8" s="27">
        <v>4</v>
      </c>
      <c r="L8" s="27" t="s">
        <v>18</v>
      </c>
      <c r="M8" s="82">
        <v>3</v>
      </c>
      <c r="N8" s="84">
        <v>6</v>
      </c>
      <c r="O8" s="247" t="s">
        <v>439</v>
      </c>
      <c r="P8" s="28" t="s">
        <v>66</v>
      </c>
      <c r="Q8" s="19"/>
    </row>
    <row r="9" spans="1:17" ht="25.5" customHeight="1">
      <c r="A9" s="12"/>
      <c r="B9" s="13"/>
      <c r="C9" s="248">
        <v>1080</v>
      </c>
      <c r="D9" s="247" t="s">
        <v>440</v>
      </c>
      <c r="E9" s="249" t="s">
        <v>441</v>
      </c>
      <c r="F9" s="250" t="s">
        <v>85</v>
      </c>
      <c r="G9" s="251">
        <v>12</v>
      </c>
      <c r="H9" s="252" t="s">
        <v>17</v>
      </c>
      <c r="I9" s="253" t="s">
        <v>20</v>
      </c>
      <c r="J9" s="253" t="s">
        <v>18</v>
      </c>
      <c r="K9" s="253">
        <v>4</v>
      </c>
      <c r="L9" s="253" t="s">
        <v>18</v>
      </c>
      <c r="M9" s="251">
        <v>3</v>
      </c>
      <c r="N9" s="254"/>
      <c r="O9" s="255"/>
      <c r="P9" s="256"/>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43"/>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2"/>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spans="1:17" ht="12.75">
      <c r="A18" s="3"/>
      <c r="B18" s="3"/>
      <c r="C18" s="3"/>
      <c r="D18" s="3"/>
      <c r="E18" s="3"/>
      <c r="F18" s="3"/>
      <c r="G18" s="3"/>
      <c r="H18" s="165"/>
      <c r="I18" s="3"/>
      <c r="J18" s="3"/>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Ark67">
    <tabColor indexed="43"/>
    <pageSetUpPr fitToPage="1"/>
  </sheetPr>
  <dimension ref="A1:AH13"/>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119</v>
      </c>
      <c r="F3" s="15"/>
      <c r="G3" s="15"/>
      <c r="H3" s="155"/>
      <c r="I3" s="16"/>
      <c r="J3" s="16"/>
      <c r="K3" s="17"/>
      <c r="L3" s="17"/>
      <c r="M3" s="17"/>
      <c r="N3" s="17"/>
      <c r="O3" s="18"/>
      <c r="P3" s="16"/>
      <c r="Q3" s="19"/>
    </row>
    <row r="4" spans="1:17" ht="12.75">
      <c r="A4" s="12"/>
      <c r="B4" s="13"/>
      <c r="C4" s="14"/>
      <c r="D4" s="14" t="s">
        <v>372</v>
      </c>
      <c r="E4" s="15" t="s">
        <v>373</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257">
        <v>1000</v>
      </c>
      <c r="D7" s="257" t="s">
        <v>80</v>
      </c>
      <c r="E7" s="257" t="s">
        <v>41</v>
      </c>
      <c r="F7" s="258" t="s">
        <v>15</v>
      </c>
      <c r="G7" s="258">
        <v>12</v>
      </c>
      <c r="H7" s="259" t="s">
        <v>17</v>
      </c>
      <c r="I7" s="258" t="s">
        <v>20</v>
      </c>
      <c r="J7" s="258" t="s">
        <v>18</v>
      </c>
      <c r="K7" s="258">
        <v>4</v>
      </c>
      <c r="L7" s="258" t="s">
        <v>18</v>
      </c>
      <c r="M7" s="258">
        <v>2</v>
      </c>
      <c r="N7" s="258" t="s">
        <v>22</v>
      </c>
      <c r="O7" s="257" t="s">
        <v>42</v>
      </c>
      <c r="P7" s="260" t="s">
        <v>43</v>
      </c>
      <c r="Q7" s="19"/>
    </row>
    <row r="8" spans="1:17" ht="25.5">
      <c r="A8" s="12"/>
      <c r="B8" s="13"/>
      <c r="C8" s="26">
        <v>1010</v>
      </c>
      <c r="D8" s="26" t="s">
        <v>154</v>
      </c>
      <c r="E8" s="26" t="s">
        <v>155</v>
      </c>
      <c r="F8" s="27" t="s">
        <v>85</v>
      </c>
      <c r="G8" s="27">
        <v>72</v>
      </c>
      <c r="H8" s="145" t="s">
        <v>17</v>
      </c>
      <c r="I8" s="27" t="s">
        <v>20</v>
      </c>
      <c r="J8" s="27" t="s">
        <v>18</v>
      </c>
      <c r="K8" s="27">
        <v>4</v>
      </c>
      <c r="L8" s="27" t="s">
        <v>18</v>
      </c>
      <c r="M8" s="27">
        <v>2</v>
      </c>
      <c r="N8" s="27">
        <v>0.25</v>
      </c>
      <c r="O8" s="26" t="s">
        <v>156</v>
      </c>
      <c r="P8" s="28"/>
      <c r="Q8" s="19"/>
    </row>
    <row r="9" spans="1:17" ht="12.75">
      <c r="A9" s="12"/>
      <c r="B9" s="13"/>
      <c r="C9" s="66"/>
      <c r="D9" s="66"/>
      <c r="E9" s="66"/>
      <c r="F9" s="67"/>
      <c r="G9" s="67"/>
      <c r="H9" s="146"/>
      <c r="I9" s="67"/>
      <c r="J9" s="67"/>
      <c r="K9" s="67"/>
      <c r="L9" s="67"/>
      <c r="M9" s="67"/>
      <c r="N9" s="67"/>
      <c r="O9" s="66"/>
      <c r="P9" s="68"/>
      <c r="Q9" s="19"/>
    </row>
    <row r="10" spans="1:34"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3"/>
      <c r="G13" s="3"/>
      <c r="H13" s="153"/>
      <c r="I13" s="3"/>
      <c r="J13" s="3"/>
      <c r="O13" s="3"/>
      <c r="P13" s="3"/>
      <c r="Q13"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3.xml><?xml version="1.0" encoding="utf-8"?>
<worksheet xmlns="http://schemas.openxmlformats.org/spreadsheetml/2006/main" xmlns:r="http://schemas.openxmlformats.org/officeDocument/2006/relationships">
  <sheetPr codeName="Ark12">
    <tabColor indexed="43"/>
    <pageSetUpPr fitToPage="1"/>
  </sheetPr>
  <dimension ref="A1:AH15"/>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30</v>
      </c>
      <c r="F3" s="15"/>
      <c r="G3" s="15"/>
      <c r="H3" s="155"/>
      <c r="I3" s="16"/>
      <c r="J3" s="16"/>
      <c r="K3" s="17"/>
      <c r="L3" s="17"/>
      <c r="M3" s="17"/>
      <c r="N3" s="17"/>
      <c r="O3" s="18"/>
      <c r="P3" s="16"/>
      <c r="Q3" s="19"/>
    </row>
    <row r="4" spans="1:17" ht="12.75">
      <c r="A4" s="12"/>
      <c r="B4" s="13"/>
      <c r="C4" s="14"/>
      <c r="D4" s="14" t="s">
        <v>374</v>
      </c>
      <c r="E4" s="15" t="s">
        <v>375</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37" t="s">
        <v>337</v>
      </c>
      <c r="I6" s="22" t="s">
        <v>8</v>
      </c>
      <c r="J6" s="23" t="s">
        <v>9</v>
      </c>
      <c r="K6" s="22" t="s">
        <v>2</v>
      </c>
      <c r="L6" s="22" t="s">
        <v>10</v>
      </c>
      <c r="M6" s="23" t="s">
        <v>11</v>
      </c>
      <c r="N6" s="276" t="s">
        <v>446</v>
      </c>
      <c r="O6" s="48" t="s">
        <v>3</v>
      </c>
      <c r="P6" s="48" t="s">
        <v>13</v>
      </c>
      <c r="Q6" s="19"/>
    </row>
    <row r="7" spans="1:17" ht="25.5" customHeight="1">
      <c r="A7" s="12"/>
      <c r="B7" s="13"/>
      <c r="C7" s="50">
        <v>1000</v>
      </c>
      <c r="D7" s="50" t="s">
        <v>197</v>
      </c>
      <c r="E7" s="72" t="s">
        <v>109</v>
      </c>
      <c r="F7" s="78" t="s">
        <v>85</v>
      </c>
      <c r="G7" s="79">
        <v>12</v>
      </c>
      <c r="H7" s="138" t="s">
        <v>17</v>
      </c>
      <c r="I7" s="49" t="s">
        <v>20</v>
      </c>
      <c r="J7" s="49" t="s">
        <v>18</v>
      </c>
      <c r="K7" s="49">
        <v>4</v>
      </c>
      <c r="L7" s="49" t="s">
        <v>18</v>
      </c>
      <c r="M7" s="79">
        <v>2</v>
      </c>
      <c r="N7" s="83" t="s">
        <v>21</v>
      </c>
      <c r="O7" s="50" t="s">
        <v>31</v>
      </c>
      <c r="P7" s="85" t="s">
        <v>32</v>
      </c>
      <c r="Q7" s="19"/>
    </row>
    <row r="8" spans="1:17" ht="25.5" customHeight="1">
      <c r="A8" s="12"/>
      <c r="B8" s="13"/>
      <c r="C8" s="26">
        <v>1010</v>
      </c>
      <c r="D8" s="26" t="s">
        <v>198</v>
      </c>
      <c r="E8" s="75" t="s">
        <v>106</v>
      </c>
      <c r="F8" s="81" t="s">
        <v>85</v>
      </c>
      <c r="G8" s="82">
        <v>12</v>
      </c>
      <c r="H8" s="145" t="s">
        <v>17</v>
      </c>
      <c r="I8" s="27" t="s">
        <v>20</v>
      </c>
      <c r="J8" s="27" t="s">
        <v>18</v>
      </c>
      <c r="K8" s="27">
        <v>4</v>
      </c>
      <c r="L8" s="27" t="s">
        <v>18</v>
      </c>
      <c r="M8" s="82">
        <v>2</v>
      </c>
      <c r="N8" s="84" t="s">
        <v>21</v>
      </c>
      <c r="O8" s="26"/>
      <c r="P8" s="86" t="s">
        <v>32</v>
      </c>
      <c r="Q8" s="19"/>
    </row>
    <row r="9" spans="1:17" ht="25.5" customHeight="1">
      <c r="A9" s="12"/>
      <c r="B9" s="13"/>
      <c r="C9" s="26">
        <v>1020</v>
      </c>
      <c r="D9" s="26" t="s">
        <v>199</v>
      </c>
      <c r="E9" s="75" t="s">
        <v>107</v>
      </c>
      <c r="F9" s="81" t="s">
        <v>85</v>
      </c>
      <c r="G9" s="82">
        <v>12</v>
      </c>
      <c r="H9" s="145" t="s">
        <v>17</v>
      </c>
      <c r="I9" s="27" t="s">
        <v>20</v>
      </c>
      <c r="J9" s="27" t="s">
        <v>18</v>
      </c>
      <c r="K9" s="27">
        <v>4</v>
      </c>
      <c r="L9" s="27" t="s">
        <v>18</v>
      </c>
      <c r="M9" s="82">
        <v>2</v>
      </c>
      <c r="N9" s="84" t="s">
        <v>21</v>
      </c>
      <c r="O9" s="26" t="s">
        <v>33</v>
      </c>
      <c r="P9" s="86" t="s">
        <v>34</v>
      </c>
      <c r="Q9" s="19"/>
    </row>
    <row r="10" spans="1:17" ht="25.5" customHeight="1">
      <c r="A10" s="12"/>
      <c r="B10" s="13"/>
      <c r="C10" s="26">
        <v>1030</v>
      </c>
      <c r="D10" s="26" t="s">
        <v>196</v>
      </c>
      <c r="E10" s="75" t="s">
        <v>108</v>
      </c>
      <c r="F10" s="81" t="s">
        <v>85</v>
      </c>
      <c r="G10" s="82">
        <v>12</v>
      </c>
      <c r="H10" s="145" t="s">
        <v>17</v>
      </c>
      <c r="I10" s="27" t="s">
        <v>20</v>
      </c>
      <c r="J10" s="27" t="s">
        <v>18</v>
      </c>
      <c r="K10" s="27">
        <v>4</v>
      </c>
      <c r="L10" s="27" t="s">
        <v>18</v>
      </c>
      <c r="M10" s="82">
        <v>2</v>
      </c>
      <c r="N10" s="84" t="s">
        <v>21</v>
      </c>
      <c r="O10" s="26" t="s">
        <v>35</v>
      </c>
      <c r="P10" s="86" t="s">
        <v>32</v>
      </c>
      <c r="Q10" s="19"/>
    </row>
    <row r="11" spans="1:17" ht="12.75">
      <c r="A11" s="12"/>
      <c r="B11" s="13"/>
      <c r="C11" s="66"/>
      <c r="D11" s="66"/>
      <c r="E11" s="66"/>
      <c r="F11" s="67"/>
      <c r="G11" s="67"/>
      <c r="H11" s="146"/>
      <c r="I11" s="67"/>
      <c r="J11" s="67"/>
      <c r="K11" s="67"/>
      <c r="L11" s="67"/>
      <c r="M11" s="67"/>
      <c r="N11" s="67"/>
      <c r="O11" s="66"/>
      <c r="P11" s="68"/>
      <c r="Q11" s="19"/>
    </row>
    <row r="12" spans="1:34" ht="13.5" thickBot="1">
      <c r="A12" s="12"/>
      <c r="B12" s="41"/>
      <c r="C12" s="42"/>
      <c r="D12" s="42"/>
      <c r="E12" s="43"/>
      <c r="F12" s="43"/>
      <c r="G12" s="43"/>
      <c r="H12" s="160"/>
      <c r="I12" s="43"/>
      <c r="J12" s="43"/>
      <c r="K12" s="44"/>
      <c r="L12" s="44"/>
      <c r="M12" s="44"/>
      <c r="N12" s="44"/>
      <c r="O12" s="43"/>
      <c r="P12" s="43"/>
      <c r="Q12" s="45"/>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2"/>
      <c r="G13" s="3"/>
      <c r="H13" s="153"/>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3"/>
      <c r="G14" s="3"/>
      <c r="H14" s="153"/>
      <c r="I14" s="3"/>
      <c r="J14" s="35"/>
      <c r="K14" s="46"/>
      <c r="L14" s="46"/>
      <c r="M14" s="46"/>
      <c r="N14" s="46"/>
      <c r="O14" s="3"/>
      <c r="P14" s="3"/>
      <c r="Q14" s="3"/>
      <c r="R14" s="46"/>
      <c r="S14" s="46"/>
      <c r="T14" s="46"/>
      <c r="U14" s="46"/>
      <c r="V14" s="46"/>
      <c r="W14" s="46"/>
      <c r="X14" s="46"/>
      <c r="Y14" s="46"/>
      <c r="Z14" s="46"/>
      <c r="AA14" s="46"/>
      <c r="AB14" s="46"/>
      <c r="AC14" s="46"/>
      <c r="AD14" s="46"/>
      <c r="AE14" s="46"/>
      <c r="AF14" s="46"/>
      <c r="AG14" s="46"/>
      <c r="AH14" s="46"/>
    </row>
    <row r="15" spans="1:17" ht="12.75">
      <c r="A15" s="3"/>
      <c r="B15" s="3"/>
      <c r="C15" s="3"/>
      <c r="D15" s="3"/>
      <c r="E15" s="3"/>
      <c r="F15" s="3"/>
      <c r="G15" s="3"/>
      <c r="H15" s="153"/>
      <c r="I15" s="3"/>
      <c r="J15" s="3"/>
      <c r="O15" s="3"/>
      <c r="P15" s="3"/>
      <c r="Q1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Ark13">
    <tabColor indexed="43"/>
    <pageSetUpPr fitToPage="1"/>
  </sheetPr>
  <dimension ref="A1:AH15"/>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36</v>
      </c>
      <c r="F3" s="15"/>
      <c r="G3" s="15"/>
      <c r="H3" s="155"/>
      <c r="I3" s="16"/>
      <c r="J3" s="16"/>
      <c r="K3" s="17"/>
      <c r="L3" s="17"/>
      <c r="M3" s="17"/>
      <c r="N3" s="17"/>
      <c r="O3" s="18"/>
      <c r="P3" s="16"/>
      <c r="Q3" s="19"/>
    </row>
    <row r="4" spans="1:17" ht="12.75">
      <c r="A4" s="12"/>
      <c r="B4" s="13"/>
      <c r="C4" s="14"/>
      <c r="D4" s="14" t="s">
        <v>376</v>
      </c>
      <c r="E4" s="15" t="s">
        <v>377</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37" t="s">
        <v>337</v>
      </c>
      <c r="I6" s="23" t="s">
        <v>8</v>
      </c>
      <c r="J6" s="23" t="s">
        <v>9</v>
      </c>
      <c r="K6" s="23" t="s">
        <v>2</v>
      </c>
      <c r="L6" s="23" t="s">
        <v>10</v>
      </c>
      <c r="M6" s="23" t="s">
        <v>11</v>
      </c>
      <c r="N6" s="276" t="s">
        <v>446</v>
      </c>
      <c r="O6" s="48" t="s">
        <v>3</v>
      </c>
      <c r="P6" s="48" t="s">
        <v>13</v>
      </c>
      <c r="Q6" s="19"/>
    </row>
    <row r="7" spans="1:17" ht="25.5" customHeight="1">
      <c r="A7" s="12"/>
      <c r="B7" s="13"/>
      <c r="C7" s="50">
        <v>1000</v>
      </c>
      <c r="D7" s="115" t="s">
        <v>201</v>
      </c>
      <c r="E7" s="77" t="s">
        <v>200</v>
      </c>
      <c r="F7" s="78" t="s">
        <v>85</v>
      </c>
      <c r="G7" s="79">
        <v>12</v>
      </c>
      <c r="H7" s="138" t="s">
        <v>17</v>
      </c>
      <c r="I7" s="49" t="s">
        <v>20</v>
      </c>
      <c r="J7" s="49" t="s">
        <v>18</v>
      </c>
      <c r="K7" s="49">
        <v>4</v>
      </c>
      <c r="L7" s="49" t="s">
        <v>18</v>
      </c>
      <c r="M7" s="79">
        <v>2</v>
      </c>
      <c r="N7" s="83">
        <v>0.5</v>
      </c>
      <c r="O7" s="50" t="s">
        <v>31</v>
      </c>
      <c r="P7" s="85" t="s">
        <v>32</v>
      </c>
      <c r="Q7" s="19"/>
    </row>
    <row r="8" spans="1:17" ht="25.5" customHeight="1">
      <c r="A8" s="12"/>
      <c r="B8" s="13"/>
      <c r="C8" s="26">
        <v>1010</v>
      </c>
      <c r="D8" s="111" t="s">
        <v>202</v>
      </c>
      <c r="E8" s="80" t="s">
        <v>106</v>
      </c>
      <c r="F8" s="81" t="s">
        <v>85</v>
      </c>
      <c r="G8" s="82">
        <v>12</v>
      </c>
      <c r="H8" s="145" t="s">
        <v>17</v>
      </c>
      <c r="I8" s="27" t="s">
        <v>20</v>
      </c>
      <c r="J8" s="27" t="s">
        <v>18</v>
      </c>
      <c r="K8" s="27">
        <v>4</v>
      </c>
      <c r="L8" s="27" t="s">
        <v>18</v>
      </c>
      <c r="M8" s="82">
        <v>2</v>
      </c>
      <c r="N8" s="84">
        <v>0.5</v>
      </c>
      <c r="O8" s="26" t="s">
        <v>112</v>
      </c>
      <c r="P8" s="86" t="s">
        <v>32</v>
      </c>
      <c r="Q8" s="19"/>
    </row>
    <row r="9" spans="1:17" ht="25.5" customHeight="1">
      <c r="A9" s="12"/>
      <c r="B9" s="13"/>
      <c r="C9" s="26">
        <v>1020</v>
      </c>
      <c r="D9" s="111" t="s">
        <v>203</v>
      </c>
      <c r="E9" s="241" t="s">
        <v>442</v>
      </c>
      <c r="F9" s="81" t="s">
        <v>85</v>
      </c>
      <c r="G9" s="82">
        <v>12</v>
      </c>
      <c r="H9" s="145" t="s">
        <v>17</v>
      </c>
      <c r="I9" s="27" t="s">
        <v>20</v>
      </c>
      <c r="J9" s="27" t="s">
        <v>18</v>
      </c>
      <c r="K9" s="27">
        <v>4</v>
      </c>
      <c r="L9" s="27" t="s">
        <v>18</v>
      </c>
      <c r="M9" s="82">
        <v>2</v>
      </c>
      <c r="N9" s="84">
        <v>0.5</v>
      </c>
      <c r="O9" s="26" t="s">
        <v>205</v>
      </c>
      <c r="P9" s="86" t="s">
        <v>32</v>
      </c>
      <c r="Q9" s="19"/>
    </row>
    <row r="10" spans="1:17" ht="25.5" customHeight="1">
      <c r="A10" s="12"/>
      <c r="B10" s="13"/>
      <c r="C10" s="26">
        <v>1030</v>
      </c>
      <c r="D10" s="111" t="s">
        <v>204</v>
      </c>
      <c r="E10" s="80" t="s">
        <v>111</v>
      </c>
      <c r="F10" s="81" t="s">
        <v>85</v>
      </c>
      <c r="G10" s="82">
        <v>12</v>
      </c>
      <c r="H10" s="145" t="s">
        <v>17</v>
      </c>
      <c r="I10" s="27" t="s">
        <v>20</v>
      </c>
      <c r="J10" s="27" t="s">
        <v>18</v>
      </c>
      <c r="K10" s="27">
        <v>4</v>
      </c>
      <c r="L10" s="27" t="s">
        <v>18</v>
      </c>
      <c r="M10" s="82">
        <v>2</v>
      </c>
      <c r="N10" s="84">
        <v>0.5</v>
      </c>
      <c r="O10" s="26" t="s">
        <v>113</v>
      </c>
      <c r="P10" s="86" t="s">
        <v>32</v>
      </c>
      <c r="Q10" s="19"/>
    </row>
    <row r="11" spans="1:17" ht="25.5" customHeight="1">
      <c r="A11" s="12"/>
      <c r="B11" s="13"/>
      <c r="C11" s="26">
        <v>1040</v>
      </c>
      <c r="D11" s="111" t="s">
        <v>206</v>
      </c>
      <c r="E11" s="111" t="s">
        <v>110</v>
      </c>
      <c r="F11" s="27" t="s">
        <v>86</v>
      </c>
      <c r="G11" s="27">
        <v>12</v>
      </c>
      <c r="H11" s="145" t="s">
        <v>17</v>
      </c>
      <c r="I11" s="27" t="s">
        <v>20</v>
      </c>
      <c r="J11" s="27" t="s">
        <v>18</v>
      </c>
      <c r="K11" s="27">
        <v>4</v>
      </c>
      <c r="L11" s="27" t="s">
        <v>18</v>
      </c>
      <c r="M11" s="82">
        <v>2</v>
      </c>
      <c r="N11" s="84">
        <v>0.5</v>
      </c>
      <c r="O11" s="26" t="s">
        <v>339</v>
      </c>
      <c r="P11" s="86" t="s">
        <v>32</v>
      </c>
      <c r="Q11" s="19"/>
    </row>
    <row r="12" spans="1:17" ht="25.5" customHeight="1">
      <c r="A12" s="12"/>
      <c r="B12" s="13"/>
      <c r="C12" s="66"/>
      <c r="D12" s="66"/>
      <c r="E12" s="66"/>
      <c r="F12" s="67"/>
      <c r="G12" s="67"/>
      <c r="H12" s="146"/>
      <c r="I12" s="67"/>
      <c r="J12" s="67"/>
      <c r="K12" s="67"/>
      <c r="L12" s="67"/>
      <c r="M12" s="67"/>
      <c r="N12" s="67"/>
      <c r="O12" s="66"/>
      <c r="P12" s="68"/>
      <c r="Q12" s="19"/>
    </row>
    <row r="13" spans="1:34" ht="13.5" thickBot="1">
      <c r="A13" s="12"/>
      <c r="B13" s="41"/>
      <c r="C13" s="42"/>
      <c r="D13" s="42"/>
      <c r="E13" s="43"/>
      <c r="F13" s="43"/>
      <c r="G13" s="43"/>
      <c r="H13" s="160"/>
      <c r="I13" s="43"/>
      <c r="J13" s="43"/>
      <c r="K13" s="44"/>
      <c r="L13" s="44"/>
      <c r="M13" s="44"/>
      <c r="N13" s="44"/>
      <c r="O13" s="43"/>
      <c r="P13" s="43"/>
      <c r="Q13" s="45"/>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2"/>
      <c r="G14" s="3"/>
      <c r="H14" s="153"/>
      <c r="I14" s="3"/>
      <c r="J14" s="35"/>
      <c r="K14" s="46"/>
      <c r="L14" s="46"/>
      <c r="M14" s="46"/>
      <c r="N14" s="46"/>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3"/>
      <c r="G15" s="3"/>
      <c r="H15" s="153"/>
      <c r="I15" s="3"/>
      <c r="J15" s="35"/>
      <c r="K15" s="46"/>
      <c r="L15" s="46"/>
      <c r="M15" s="46"/>
      <c r="N15" s="46"/>
      <c r="O15" s="3"/>
      <c r="P15" s="3"/>
      <c r="Q15" s="3"/>
      <c r="R15" s="46"/>
      <c r="S15" s="46"/>
      <c r="T15" s="46"/>
      <c r="U15" s="46"/>
      <c r="V15" s="46"/>
      <c r="W15" s="46"/>
      <c r="X15" s="46"/>
      <c r="Y15" s="46"/>
      <c r="Z15" s="46"/>
      <c r="AA15" s="46"/>
      <c r="AB15" s="46"/>
      <c r="AC15" s="46"/>
      <c r="AD15" s="46"/>
      <c r="AE15" s="46"/>
      <c r="AF15" s="46"/>
      <c r="AG15" s="46"/>
      <c r="AH15" s="46"/>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Ark10">
    <tabColor indexed="43"/>
    <pageSetUpPr fitToPage="1"/>
  </sheetPr>
  <dimension ref="A1:AH18"/>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24</v>
      </c>
      <c r="F3" s="15"/>
      <c r="G3" s="15"/>
      <c r="H3" s="155"/>
      <c r="I3" s="16"/>
      <c r="J3" s="16"/>
      <c r="K3" s="17"/>
      <c r="L3" s="17"/>
      <c r="M3" s="17"/>
      <c r="N3" s="17"/>
      <c r="O3" s="18"/>
      <c r="P3" s="16"/>
      <c r="Q3" s="19"/>
    </row>
    <row r="4" spans="1:17" ht="12.75">
      <c r="A4" s="12"/>
      <c r="B4" s="13"/>
      <c r="C4" s="14"/>
      <c r="D4" s="14" t="s">
        <v>378</v>
      </c>
      <c r="E4" s="15" t="s">
        <v>379</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76" t="s">
        <v>5</v>
      </c>
      <c r="D6" s="76" t="s">
        <v>137</v>
      </c>
      <c r="E6" s="76" t="s">
        <v>6</v>
      </c>
      <c r="F6" s="22" t="s">
        <v>1</v>
      </c>
      <c r="G6" s="22" t="s">
        <v>7</v>
      </c>
      <c r="H6" s="137" t="s">
        <v>337</v>
      </c>
      <c r="I6" s="22" t="s">
        <v>8</v>
      </c>
      <c r="J6" s="22" t="s">
        <v>9</v>
      </c>
      <c r="K6" s="22" t="s">
        <v>2</v>
      </c>
      <c r="L6" s="22" t="s">
        <v>10</v>
      </c>
      <c r="M6" s="22" t="s">
        <v>11</v>
      </c>
      <c r="N6" s="274" t="s">
        <v>446</v>
      </c>
      <c r="O6" s="24" t="s">
        <v>3</v>
      </c>
      <c r="P6" s="24" t="s">
        <v>13</v>
      </c>
      <c r="Q6" s="19"/>
    </row>
    <row r="7" spans="1:17" ht="12.75">
      <c r="A7" s="12"/>
      <c r="B7" s="13"/>
      <c r="C7" s="50">
        <v>1000</v>
      </c>
      <c r="D7" s="50" t="s">
        <v>401</v>
      </c>
      <c r="E7" s="50" t="s">
        <v>187</v>
      </c>
      <c r="F7" s="49" t="s">
        <v>86</v>
      </c>
      <c r="G7" s="49">
        <v>24</v>
      </c>
      <c r="H7" s="138" t="s">
        <v>17</v>
      </c>
      <c r="I7" s="49" t="s">
        <v>20</v>
      </c>
      <c r="J7" s="49" t="s">
        <v>18</v>
      </c>
      <c r="K7" s="49">
        <v>4</v>
      </c>
      <c r="L7" s="49" t="s">
        <v>18</v>
      </c>
      <c r="M7" s="49">
        <v>2</v>
      </c>
      <c r="N7" s="49"/>
      <c r="O7" s="50" t="s">
        <v>188</v>
      </c>
      <c r="P7" s="51"/>
      <c r="Q7" s="19"/>
    </row>
    <row r="8" spans="1:17" ht="25.5">
      <c r="A8" s="12"/>
      <c r="B8" s="13"/>
      <c r="C8" s="26">
        <v>1010</v>
      </c>
      <c r="D8" s="26" t="s">
        <v>402</v>
      </c>
      <c r="E8" s="26" t="s">
        <v>189</v>
      </c>
      <c r="F8" s="27" t="s">
        <v>86</v>
      </c>
      <c r="G8" s="27">
        <v>24</v>
      </c>
      <c r="H8" s="145" t="s">
        <v>17</v>
      </c>
      <c r="I8" s="27" t="s">
        <v>20</v>
      </c>
      <c r="J8" s="27" t="s">
        <v>18</v>
      </c>
      <c r="K8" s="27">
        <v>4</v>
      </c>
      <c r="L8" s="27" t="s">
        <v>18</v>
      </c>
      <c r="M8" s="27">
        <v>2</v>
      </c>
      <c r="N8" s="27"/>
      <c r="O8" s="26" t="s">
        <v>190</v>
      </c>
      <c r="P8" s="28"/>
      <c r="Q8" s="19"/>
    </row>
    <row r="9" spans="1:17" ht="12.75">
      <c r="A9" s="12"/>
      <c r="B9" s="13"/>
      <c r="C9" s="26">
        <v>1020</v>
      </c>
      <c r="D9" s="26" t="s">
        <v>403</v>
      </c>
      <c r="E9" s="26" t="s">
        <v>191</v>
      </c>
      <c r="F9" s="27" t="s">
        <v>86</v>
      </c>
      <c r="G9" s="27">
        <v>24</v>
      </c>
      <c r="H9" s="145" t="s">
        <v>17</v>
      </c>
      <c r="I9" s="27" t="s">
        <v>20</v>
      </c>
      <c r="J9" s="27" t="s">
        <v>18</v>
      </c>
      <c r="K9" s="27">
        <v>4</v>
      </c>
      <c r="L9" s="27" t="s">
        <v>18</v>
      </c>
      <c r="M9" s="27">
        <v>2</v>
      </c>
      <c r="N9" s="27"/>
      <c r="O9" s="26" t="s">
        <v>192</v>
      </c>
      <c r="P9" s="28"/>
      <c r="Q9" s="19"/>
    </row>
    <row r="10" spans="1:17" ht="12.75">
      <c r="A10" s="12"/>
      <c r="B10" s="13"/>
      <c r="C10" s="26">
        <v>1030</v>
      </c>
      <c r="D10" s="26" t="s">
        <v>404</v>
      </c>
      <c r="E10" s="26" t="s">
        <v>193</v>
      </c>
      <c r="F10" s="27" t="s">
        <v>86</v>
      </c>
      <c r="G10" s="27">
        <v>24</v>
      </c>
      <c r="H10" s="145" t="s">
        <v>17</v>
      </c>
      <c r="I10" s="27" t="s">
        <v>20</v>
      </c>
      <c r="J10" s="27" t="s">
        <v>18</v>
      </c>
      <c r="K10" s="27">
        <v>4</v>
      </c>
      <c r="L10" s="27" t="s">
        <v>18</v>
      </c>
      <c r="M10" s="27">
        <v>2</v>
      </c>
      <c r="N10" s="27"/>
      <c r="O10" s="26" t="s">
        <v>194</v>
      </c>
      <c r="P10" s="28"/>
      <c r="Q10" s="19"/>
    </row>
    <row r="11" spans="1:17" ht="12.75">
      <c r="A11" s="12"/>
      <c r="B11" s="13"/>
      <c r="C11" s="26">
        <v>1040</v>
      </c>
      <c r="D11" s="26" t="s">
        <v>405</v>
      </c>
      <c r="E11" s="26" t="s">
        <v>195</v>
      </c>
      <c r="F11" s="27" t="s">
        <v>86</v>
      </c>
      <c r="G11" s="27">
        <v>24</v>
      </c>
      <c r="H11" s="145" t="s">
        <v>17</v>
      </c>
      <c r="I11" s="27" t="s">
        <v>20</v>
      </c>
      <c r="J11" s="27" t="s">
        <v>18</v>
      </c>
      <c r="K11" s="27">
        <v>4</v>
      </c>
      <c r="L11" s="27" t="s">
        <v>18</v>
      </c>
      <c r="M11" s="27">
        <v>2</v>
      </c>
      <c r="N11" s="27"/>
      <c r="O11" s="26" t="s">
        <v>192</v>
      </c>
      <c r="P11" s="28"/>
      <c r="Q11" s="19"/>
    </row>
    <row r="12" spans="1:17" ht="12.75">
      <c r="A12" s="12"/>
      <c r="B12" s="13"/>
      <c r="C12" s="26">
        <v>1050</v>
      </c>
      <c r="D12" s="26" t="s">
        <v>406</v>
      </c>
      <c r="E12" s="26" t="s">
        <v>106</v>
      </c>
      <c r="F12" s="27" t="s">
        <v>85</v>
      </c>
      <c r="G12" s="27">
        <v>24</v>
      </c>
      <c r="H12" s="145" t="s">
        <v>17</v>
      </c>
      <c r="I12" s="27" t="s">
        <v>20</v>
      </c>
      <c r="J12" s="27" t="s">
        <v>18</v>
      </c>
      <c r="K12" s="27">
        <v>4</v>
      </c>
      <c r="L12" s="27" t="s">
        <v>18</v>
      </c>
      <c r="M12" s="27">
        <v>2</v>
      </c>
      <c r="N12" s="27"/>
      <c r="O12" s="26" t="s">
        <v>25</v>
      </c>
      <c r="P12" s="28"/>
      <c r="Q12" s="19"/>
    </row>
    <row r="13" spans="1:17" ht="12.75">
      <c r="A13" s="12"/>
      <c r="B13" s="13"/>
      <c r="C13" s="26">
        <v>1060</v>
      </c>
      <c r="D13" s="26" t="s">
        <v>407</v>
      </c>
      <c r="E13" s="26" t="s">
        <v>186</v>
      </c>
      <c r="F13" s="27" t="s">
        <v>85</v>
      </c>
      <c r="G13" s="27">
        <v>24</v>
      </c>
      <c r="H13" s="145" t="s">
        <v>17</v>
      </c>
      <c r="I13" s="27" t="s">
        <v>20</v>
      </c>
      <c r="J13" s="27" t="s">
        <v>18</v>
      </c>
      <c r="K13" s="27">
        <v>4</v>
      </c>
      <c r="L13" s="27" t="s">
        <v>18</v>
      </c>
      <c r="M13" s="27">
        <v>2</v>
      </c>
      <c r="N13" s="27"/>
      <c r="O13" s="26"/>
      <c r="P13" s="28"/>
      <c r="Q13" s="19"/>
    </row>
    <row r="14" spans="1:17" ht="12.75">
      <c r="A14" s="12"/>
      <c r="B14" s="13"/>
      <c r="C14" s="66"/>
      <c r="D14" s="66"/>
      <c r="E14" s="66"/>
      <c r="F14" s="67"/>
      <c r="G14" s="67"/>
      <c r="H14" s="146"/>
      <c r="I14" s="67"/>
      <c r="J14" s="67"/>
      <c r="K14" s="67"/>
      <c r="L14" s="67"/>
      <c r="M14" s="67"/>
      <c r="N14" s="67"/>
      <c r="O14" s="66"/>
      <c r="P14" s="68"/>
      <c r="Q14" s="19"/>
    </row>
    <row r="15" spans="1:34" ht="13.5" thickBot="1">
      <c r="A15" s="12"/>
      <c r="B15" s="41"/>
      <c r="C15" s="42"/>
      <c r="D15" s="42"/>
      <c r="E15" s="43"/>
      <c r="F15" s="43"/>
      <c r="G15" s="43"/>
      <c r="H15" s="160"/>
      <c r="I15" s="43"/>
      <c r="J15" s="43"/>
      <c r="K15" s="44"/>
      <c r="L15" s="44"/>
      <c r="M15" s="44"/>
      <c r="N15" s="44"/>
      <c r="O15" s="43"/>
      <c r="P15" s="43"/>
      <c r="Q15" s="45"/>
      <c r="R15" s="46"/>
      <c r="S15" s="46"/>
      <c r="T15" s="46"/>
      <c r="U15" s="46"/>
      <c r="V15" s="46"/>
      <c r="W15" s="46"/>
      <c r="X15" s="46"/>
      <c r="Y15" s="46"/>
      <c r="Z15" s="46"/>
      <c r="AA15" s="46"/>
      <c r="AB15" s="46"/>
      <c r="AC15" s="46"/>
      <c r="AD15" s="46"/>
      <c r="AE15" s="46"/>
      <c r="AF15" s="46"/>
      <c r="AG15" s="46"/>
      <c r="AH15" s="46"/>
    </row>
    <row r="16" spans="1:34" ht="12.75">
      <c r="A16" s="3"/>
      <c r="B16" s="3"/>
      <c r="C16" s="3"/>
      <c r="D16" s="3"/>
      <c r="E16" s="3"/>
      <c r="F16" s="2"/>
      <c r="G16" s="3"/>
      <c r="H16" s="153"/>
      <c r="I16" s="3"/>
      <c r="J16" s="35"/>
      <c r="K16" s="46"/>
      <c r="L16" s="46"/>
      <c r="M16" s="46"/>
      <c r="N16" s="46"/>
      <c r="O16" s="3"/>
      <c r="P16" s="3"/>
      <c r="Q16" s="3"/>
      <c r="R16" s="46"/>
      <c r="S16" s="46"/>
      <c r="T16" s="46"/>
      <c r="U16" s="46"/>
      <c r="V16" s="46"/>
      <c r="W16" s="46"/>
      <c r="X16" s="46"/>
      <c r="Y16" s="46"/>
      <c r="Z16" s="46"/>
      <c r="AA16" s="46"/>
      <c r="AB16" s="46"/>
      <c r="AC16" s="46"/>
      <c r="AD16" s="46"/>
      <c r="AE16" s="46"/>
      <c r="AF16" s="46"/>
      <c r="AG16" s="46"/>
      <c r="AH16" s="46"/>
    </row>
    <row r="17" spans="1:34" ht="12.75">
      <c r="A17" s="3"/>
      <c r="B17" s="3"/>
      <c r="C17" s="3"/>
      <c r="D17" s="3"/>
      <c r="E17" s="3"/>
      <c r="F17" s="3"/>
      <c r="G17" s="3"/>
      <c r="H17" s="153"/>
      <c r="I17" s="3"/>
      <c r="J17" s="35"/>
      <c r="K17" s="46"/>
      <c r="L17" s="46"/>
      <c r="M17" s="46"/>
      <c r="N17" s="46"/>
      <c r="O17" s="3"/>
      <c r="P17" s="3"/>
      <c r="Q17" s="3"/>
      <c r="R17" s="46"/>
      <c r="S17" s="46"/>
      <c r="T17" s="46"/>
      <c r="U17" s="46"/>
      <c r="V17" s="46"/>
      <c r="W17" s="46"/>
      <c r="X17" s="46"/>
      <c r="Y17" s="46"/>
      <c r="Z17" s="46"/>
      <c r="AA17" s="46"/>
      <c r="AB17" s="46"/>
      <c r="AC17" s="46"/>
      <c r="AD17" s="46"/>
      <c r="AE17" s="46"/>
      <c r="AF17" s="46"/>
      <c r="AG17" s="46"/>
      <c r="AH17" s="46"/>
    </row>
    <row r="18" spans="1:17" ht="12.75">
      <c r="A18" s="3"/>
      <c r="B18" s="3"/>
      <c r="C18" s="3"/>
      <c r="D18" s="3"/>
      <c r="E18" s="3"/>
      <c r="F18" s="3"/>
      <c r="G18" s="3"/>
      <c r="H18" s="153"/>
      <c r="I18" s="3"/>
      <c r="J18" s="3"/>
      <c r="O18" s="3"/>
      <c r="P18" s="3"/>
      <c r="Q18"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Ark14">
    <tabColor indexed="43"/>
    <pageSetUpPr fitToPage="1"/>
  </sheetPr>
  <dimension ref="A1:AH34"/>
  <sheetViews>
    <sheetView showGridLines="0" workbookViewId="0" topLeftCell="A1">
      <selection activeCell="G7" sqref="G7"/>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53"/>
      <c r="I1" s="3"/>
      <c r="J1" s="3"/>
      <c r="O1" s="3"/>
      <c r="P1" s="3"/>
      <c r="Q1" s="3"/>
    </row>
    <row r="2" spans="1:17" ht="23.25">
      <c r="A2" s="4"/>
      <c r="B2" s="5"/>
      <c r="C2" s="6"/>
      <c r="D2" s="6"/>
      <c r="E2" s="7" t="s">
        <v>4</v>
      </c>
      <c r="F2" s="8"/>
      <c r="G2" s="92"/>
      <c r="H2" s="154"/>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380</v>
      </c>
      <c r="E4" s="15" t="s">
        <v>211</v>
      </c>
      <c r="F4" s="15"/>
      <c r="G4" s="93"/>
      <c r="H4" s="155"/>
      <c r="I4" s="16"/>
      <c r="J4" s="17"/>
      <c r="K4" s="17"/>
      <c r="L4" s="17"/>
      <c r="M4" s="17"/>
      <c r="N4" s="17"/>
      <c r="O4" s="16"/>
      <c r="P4" s="16"/>
      <c r="Q4" s="19"/>
    </row>
    <row r="5" spans="1:17" ht="12.75">
      <c r="A5" s="12"/>
      <c r="B5" s="13"/>
      <c r="C5" s="14"/>
      <c r="D5" s="14"/>
      <c r="E5" s="16"/>
      <c r="F5" s="16"/>
      <c r="G5" s="39"/>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 r="A7" s="12"/>
      <c r="B7" s="13"/>
      <c r="C7" s="103">
        <v>1020</v>
      </c>
      <c r="D7" s="103" t="s">
        <v>219</v>
      </c>
      <c r="E7" s="104" t="s">
        <v>220</v>
      </c>
      <c r="F7" s="105" t="s">
        <v>86</v>
      </c>
      <c r="G7" s="106">
        <v>2</v>
      </c>
      <c r="H7" s="158" t="s">
        <v>338</v>
      </c>
      <c r="I7" s="107" t="s">
        <v>20</v>
      </c>
      <c r="J7" s="107" t="s">
        <v>18</v>
      </c>
      <c r="K7" s="107">
        <v>0</v>
      </c>
      <c r="L7" s="107" t="s">
        <v>18</v>
      </c>
      <c r="M7" s="106">
        <v>2</v>
      </c>
      <c r="N7" s="116"/>
      <c r="O7" s="103" t="s">
        <v>221</v>
      </c>
      <c r="P7" s="110" t="s">
        <v>217</v>
      </c>
      <c r="Q7" s="19"/>
    </row>
    <row r="8" spans="1:17" ht="25.5">
      <c r="A8" s="12"/>
      <c r="B8" s="13"/>
      <c r="C8" s="103">
        <v>1030</v>
      </c>
      <c r="D8" s="103" t="s">
        <v>222</v>
      </c>
      <c r="E8" s="104" t="s">
        <v>223</v>
      </c>
      <c r="F8" s="105" t="s">
        <v>86</v>
      </c>
      <c r="G8" s="106">
        <v>2</v>
      </c>
      <c r="H8" s="158" t="s">
        <v>338</v>
      </c>
      <c r="I8" s="107" t="s">
        <v>20</v>
      </c>
      <c r="J8" s="107" t="s">
        <v>18</v>
      </c>
      <c r="K8" s="107">
        <v>0</v>
      </c>
      <c r="L8" s="107" t="s">
        <v>18</v>
      </c>
      <c r="M8" s="106">
        <v>2</v>
      </c>
      <c r="N8" s="116"/>
      <c r="O8" s="103" t="s">
        <v>224</v>
      </c>
      <c r="P8" s="110" t="s">
        <v>217</v>
      </c>
      <c r="Q8" s="19"/>
    </row>
    <row r="9" spans="1:17" ht="25.5">
      <c r="A9" s="12"/>
      <c r="B9" s="13"/>
      <c r="C9" s="103">
        <v>1040</v>
      </c>
      <c r="D9" s="103" t="s">
        <v>225</v>
      </c>
      <c r="E9" s="104" t="s">
        <v>226</v>
      </c>
      <c r="F9" s="105" t="s">
        <v>86</v>
      </c>
      <c r="G9" s="106">
        <v>2</v>
      </c>
      <c r="H9" s="158" t="s">
        <v>338</v>
      </c>
      <c r="I9" s="107" t="s">
        <v>20</v>
      </c>
      <c r="J9" s="107" t="s">
        <v>18</v>
      </c>
      <c r="K9" s="107">
        <v>0</v>
      </c>
      <c r="L9" s="107" t="s">
        <v>18</v>
      </c>
      <c r="M9" s="106">
        <v>2</v>
      </c>
      <c r="N9" s="116"/>
      <c r="O9" s="103" t="s">
        <v>227</v>
      </c>
      <c r="P9" s="110" t="s">
        <v>217</v>
      </c>
      <c r="Q9" s="19"/>
    </row>
    <row r="10" spans="1:17" ht="25.5">
      <c r="A10" s="12"/>
      <c r="B10" s="13"/>
      <c r="C10" s="103">
        <v>1050</v>
      </c>
      <c r="D10" s="103" t="s">
        <v>228</v>
      </c>
      <c r="E10" s="104" t="s">
        <v>229</v>
      </c>
      <c r="F10" s="105" t="s">
        <v>86</v>
      </c>
      <c r="G10" s="106">
        <v>2</v>
      </c>
      <c r="H10" s="158" t="s">
        <v>338</v>
      </c>
      <c r="I10" s="107" t="s">
        <v>20</v>
      </c>
      <c r="J10" s="107" t="s">
        <v>18</v>
      </c>
      <c r="K10" s="107">
        <v>0</v>
      </c>
      <c r="L10" s="107" t="s">
        <v>18</v>
      </c>
      <c r="M10" s="106">
        <v>2</v>
      </c>
      <c r="N10" s="116"/>
      <c r="O10" s="103" t="s">
        <v>230</v>
      </c>
      <c r="P10" s="110" t="s">
        <v>217</v>
      </c>
      <c r="Q10" s="19"/>
    </row>
    <row r="11" spans="1:17" ht="38.25">
      <c r="A11" s="12"/>
      <c r="B11" s="13"/>
      <c r="C11" s="103">
        <v>1060</v>
      </c>
      <c r="D11" s="103" t="s">
        <v>231</v>
      </c>
      <c r="E11" s="104" t="s">
        <v>232</v>
      </c>
      <c r="F11" s="105" t="s">
        <v>86</v>
      </c>
      <c r="G11" s="106">
        <v>2</v>
      </c>
      <c r="H11" s="158" t="s">
        <v>17</v>
      </c>
      <c r="I11" s="107" t="s">
        <v>20</v>
      </c>
      <c r="J11" s="107" t="s">
        <v>18</v>
      </c>
      <c r="K11" s="107">
        <v>0</v>
      </c>
      <c r="L11" s="107" t="s">
        <v>18</v>
      </c>
      <c r="M11" s="106">
        <v>2</v>
      </c>
      <c r="N11" s="116"/>
      <c r="O11" s="103" t="s">
        <v>233</v>
      </c>
      <c r="P11" s="110" t="s">
        <v>217</v>
      </c>
      <c r="Q11" s="19"/>
    </row>
    <row r="12" spans="1:17" ht="12.75">
      <c r="A12" s="12"/>
      <c r="B12" s="13"/>
      <c r="C12" s="103">
        <v>1070</v>
      </c>
      <c r="D12" s="103" t="s">
        <v>234</v>
      </c>
      <c r="E12" s="104" t="s">
        <v>235</v>
      </c>
      <c r="F12" s="105" t="s">
        <v>86</v>
      </c>
      <c r="G12" s="106">
        <v>2</v>
      </c>
      <c r="H12" s="158" t="s">
        <v>17</v>
      </c>
      <c r="I12" s="107" t="s">
        <v>20</v>
      </c>
      <c r="J12" s="107" t="s">
        <v>18</v>
      </c>
      <c r="K12" s="107">
        <v>0</v>
      </c>
      <c r="L12" s="107" t="s">
        <v>18</v>
      </c>
      <c r="M12" s="106">
        <v>2</v>
      </c>
      <c r="N12" s="116"/>
      <c r="O12" s="103" t="s">
        <v>236</v>
      </c>
      <c r="P12" s="110" t="s">
        <v>217</v>
      </c>
      <c r="Q12" s="19"/>
    </row>
    <row r="13" spans="1:17" ht="12.75">
      <c r="A13" s="12"/>
      <c r="B13" s="13"/>
      <c r="C13" s="103">
        <v>1080</v>
      </c>
      <c r="D13" s="103" t="s">
        <v>237</v>
      </c>
      <c r="E13" s="104" t="s">
        <v>238</v>
      </c>
      <c r="F13" s="105" t="s">
        <v>86</v>
      </c>
      <c r="G13" s="106">
        <v>2</v>
      </c>
      <c r="H13" s="158" t="s">
        <v>17</v>
      </c>
      <c r="I13" s="107" t="s">
        <v>20</v>
      </c>
      <c r="J13" s="107" t="s">
        <v>18</v>
      </c>
      <c r="K13" s="107">
        <v>0</v>
      </c>
      <c r="L13" s="107" t="s">
        <v>18</v>
      </c>
      <c r="M13" s="106">
        <v>2</v>
      </c>
      <c r="N13" s="116"/>
      <c r="O13" s="103" t="s">
        <v>239</v>
      </c>
      <c r="P13" s="110" t="s">
        <v>217</v>
      </c>
      <c r="Q13" s="19"/>
    </row>
    <row r="14" spans="1:17" ht="12.75">
      <c r="A14" s="12"/>
      <c r="B14" s="13"/>
      <c r="C14" s="103">
        <v>1090</v>
      </c>
      <c r="D14" s="103" t="s">
        <v>240</v>
      </c>
      <c r="E14" s="104" t="s">
        <v>241</v>
      </c>
      <c r="F14" s="105" t="s">
        <v>86</v>
      </c>
      <c r="G14" s="106">
        <v>2</v>
      </c>
      <c r="H14" s="158" t="s">
        <v>17</v>
      </c>
      <c r="I14" s="107" t="s">
        <v>20</v>
      </c>
      <c r="J14" s="107" t="s">
        <v>18</v>
      </c>
      <c r="K14" s="107">
        <v>0</v>
      </c>
      <c r="L14" s="107" t="s">
        <v>18</v>
      </c>
      <c r="M14" s="106">
        <v>2</v>
      </c>
      <c r="N14" s="116"/>
      <c r="O14" s="103" t="s">
        <v>242</v>
      </c>
      <c r="P14" s="110" t="s">
        <v>217</v>
      </c>
      <c r="Q14" s="19"/>
    </row>
    <row r="15" spans="1:17" ht="12.75">
      <c r="A15" s="12"/>
      <c r="B15" s="13"/>
      <c r="C15" s="103">
        <v>1100</v>
      </c>
      <c r="D15" s="103" t="s">
        <v>243</v>
      </c>
      <c r="E15" s="104" t="s">
        <v>244</v>
      </c>
      <c r="F15" s="105" t="s">
        <v>86</v>
      </c>
      <c r="G15" s="106">
        <v>4</v>
      </c>
      <c r="H15" s="158" t="s">
        <v>17</v>
      </c>
      <c r="I15" s="107" t="s">
        <v>20</v>
      </c>
      <c r="J15" s="107" t="s">
        <v>18</v>
      </c>
      <c r="K15" s="107">
        <v>0</v>
      </c>
      <c r="L15" s="107" t="s">
        <v>18</v>
      </c>
      <c r="M15" s="106">
        <v>2</v>
      </c>
      <c r="N15" s="116"/>
      <c r="O15" s="103" t="s">
        <v>239</v>
      </c>
      <c r="P15" s="110" t="s">
        <v>217</v>
      </c>
      <c r="Q15" s="19"/>
    </row>
    <row r="16" spans="1:17" ht="12.75">
      <c r="A16" s="12"/>
      <c r="B16" s="13"/>
      <c r="C16" s="103">
        <v>1110</v>
      </c>
      <c r="D16" s="103" t="s">
        <v>245</v>
      </c>
      <c r="E16" s="104" t="s">
        <v>246</v>
      </c>
      <c r="F16" s="105" t="s">
        <v>86</v>
      </c>
      <c r="G16" s="106">
        <v>4</v>
      </c>
      <c r="H16" s="158" t="s">
        <v>17</v>
      </c>
      <c r="I16" s="107" t="s">
        <v>20</v>
      </c>
      <c r="J16" s="107" t="s">
        <v>18</v>
      </c>
      <c r="K16" s="107">
        <v>0</v>
      </c>
      <c r="L16" s="107" t="s">
        <v>18</v>
      </c>
      <c r="M16" s="106">
        <v>2</v>
      </c>
      <c r="N16" s="116"/>
      <c r="O16" s="103" t="s">
        <v>247</v>
      </c>
      <c r="P16" s="110" t="s">
        <v>217</v>
      </c>
      <c r="Q16" s="19"/>
    </row>
    <row r="17" spans="1:17" ht="12.75">
      <c r="A17" s="12"/>
      <c r="B17" s="13"/>
      <c r="C17" s="103">
        <v>1120</v>
      </c>
      <c r="D17" s="103" t="s">
        <v>248</v>
      </c>
      <c r="E17" s="104" t="s">
        <v>249</v>
      </c>
      <c r="F17" s="105" t="s">
        <v>86</v>
      </c>
      <c r="G17" s="106">
        <v>4</v>
      </c>
      <c r="H17" s="158" t="s">
        <v>17</v>
      </c>
      <c r="I17" s="107" t="s">
        <v>20</v>
      </c>
      <c r="J17" s="107" t="s">
        <v>18</v>
      </c>
      <c r="K17" s="107">
        <v>0</v>
      </c>
      <c r="L17" s="107" t="s">
        <v>18</v>
      </c>
      <c r="M17" s="106">
        <v>2</v>
      </c>
      <c r="N17" s="116"/>
      <c r="O17" s="103" t="s">
        <v>250</v>
      </c>
      <c r="P17" s="110" t="s">
        <v>217</v>
      </c>
      <c r="Q17" s="19"/>
    </row>
    <row r="18" spans="1:17" ht="12.75">
      <c r="A18" s="12"/>
      <c r="B18" s="13"/>
      <c r="C18" s="103">
        <v>1130</v>
      </c>
      <c r="D18" s="103" t="s">
        <v>251</v>
      </c>
      <c r="E18" s="104" t="s">
        <v>187</v>
      </c>
      <c r="F18" s="105" t="s">
        <v>86</v>
      </c>
      <c r="G18" s="106">
        <v>4</v>
      </c>
      <c r="H18" s="158" t="s">
        <v>17</v>
      </c>
      <c r="I18" s="107" t="s">
        <v>20</v>
      </c>
      <c r="J18" s="107" t="s">
        <v>18</v>
      </c>
      <c r="K18" s="107">
        <v>0</v>
      </c>
      <c r="L18" s="107" t="s">
        <v>18</v>
      </c>
      <c r="M18" s="106">
        <v>2</v>
      </c>
      <c r="N18" s="116"/>
      <c r="O18" s="103" t="s">
        <v>188</v>
      </c>
      <c r="P18" s="110" t="s">
        <v>217</v>
      </c>
      <c r="Q18" s="19"/>
    </row>
    <row r="19" spans="1:17" ht="12.75">
      <c r="A19" s="12"/>
      <c r="B19" s="13"/>
      <c r="C19" s="103">
        <v>1140</v>
      </c>
      <c r="D19" s="103" t="s">
        <v>252</v>
      </c>
      <c r="E19" s="104" t="s">
        <v>189</v>
      </c>
      <c r="F19" s="105" t="s">
        <v>86</v>
      </c>
      <c r="G19" s="106">
        <v>4</v>
      </c>
      <c r="H19" s="158" t="s">
        <v>17</v>
      </c>
      <c r="I19" s="107" t="s">
        <v>20</v>
      </c>
      <c r="J19" s="107" t="s">
        <v>18</v>
      </c>
      <c r="K19" s="107">
        <v>0</v>
      </c>
      <c r="L19" s="107" t="s">
        <v>18</v>
      </c>
      <c r="M19" s="106">
        <v>2</v>
      </c>
      <c r="N19" s="116"/>
      <c r="O19" s="103" t="s">
        <v>190</v>
      </c>
      <c r="P19" s="110" t="s">
        <v>217</v>
      </c>
      <c r="Q19" s="19"/>
    </row>
    <row r="20" spans="1:17" ht="12.75">
      <c r="A20" s="12"/>
      <c r="B20" s="13"/>
      <c r="C20" s="103">
        <v>1150</v>
      </c>
      <c r="D20" s="103" t="s">
        <v>253</v>
      </c>
      <c r="E20" s="104" t="s">
        <v>193</v>
      </c>
      <c r="F20" s="105" t="s">
        <v>86</v>
      </c>
      <c r="G20" s="106">
        <v>4</v>
      </c>
      <c r="H20" s="158" t="s">
        <v>17</v>
      </c>
      <c r="I20" s="107" t="s">
        <v>20</v>
      </c>
      <c r="J20" s="107" t="s">
        <v>18</v>
      </c>
      <c r="K20" s="107">
        <v>0</v>
      </c>
      <c r="L20" s="107" t="s">
        <v>18</v>
      </c>
      <c r="M20" s="106">
        <v>2</v>
      </c>
      <c r="N20" s="116"/>
      <c r="O20" s="103" t="s">
        <v>194</v>
      </c>
      <c r="P20" s="110" t="s">
        <v>217</v>
      </c>
      <c r="Q20" s="19"/>
    </row>
    <row r="21" spans="1:17" ht="12.75">
      <c r="A21" s="12"/>
      <c r="B21" s="13"/>
      <c r="C21" s="103">
        <v>1160</v>
      </c>
      <c r="D21" s="103" t="s">
        <v>254</v>
      </c>
      <c r="E21" s="104" t="s">
        <v>191</v>
      </c>
      <c r="F21" s="105" t="s">
        <v>86</v>
      </c>
      <c r="G21" s="106">
        <v>4</v>
      </c>
      <c r="H21" s="158" t="s">
        <v>17</v>
      </c>
      <c r="I21" s="107" t="s">
        <v>20</v>
      </c>
      <c r="J21" s="107" t="s">
        <v>18</v>
      </c>
      <c r="K21" s="107">
        <v>0</v>
      </c>
      <c r="L21" s="107" t="s">
        <v>18</v>
      </c>
      <c r="M21" s="106">
        <v>2</v>
      </c>
      <c r="N21" s="116"/>
      <c r="O21" s="103" t="s">
        <v>192</v>
      </c>
      <c r="P21" s="110" t="s">
        <v>217</v>
      </c>
      <c r="Q21" s="19"/>
    </row>
    <row r="22" spans="1:17" ht="12.75">
      <c r="A22" s="12"/>
      <c r="B22" s="13"/>
      <c r="C22" s="103">
        <v>1170</v>
      </c>
      <c r="D22" s="103" t="s">
        <v>255</v>
      </c>
      <c r="E22" s="104" t="s">
        <v>195</v>
      </c>
      <c r="F22" s="105" t="s">
        <v>86</v>
      </c>
      <c r="G22" s="106">
        <v>4</v>
      </c>
      <c r="H22" s="158" t="s">
        <v>17</v>
      </c>
      <c r="I22" s="107" t="s">
        <v>20</v>
      </c>
      <c r="J22" s="107" t="s">
        <v>18</v>
      </c>
      <c r="K22" s="107">
        <v>0</v>
      </c>
      <c r="L22" s="107" t="s">
        <v>18</v>
      </c>
      <c r="M22" s="106">
        <v>2</v>
      </c>
      <c r="N22" s="116"/>
      <c r="O22" s="103" t="s">
        <v>192</v>
      </c>
      <c r="P22" s="110" t="s">
        <v>217</v>
      </c>
      <c r="Q22" s="19"/>
    </row>
    <row r="23" spans="1:17" ht="25.5">
      <c r="A23" s="12"/>
      <c r="B23" s="13"/>
      <c r="C23" s="103">
        <v>1180</v>
      </c>
      <c r="D23" s="103" t="s">
        <v>256</v>
      </c>
      <c r="E23" s="104" t="s">
        <v>257</v>
      </c>
      <c r="F23" s="105" t="s">
        <v>85</v>
      </c>
      <c r="G23" s="106">
        <v>4</v>
      </c>
      <c r="H23" s="158" t="s">
        <v>17</v>
      </c>
      <c r="I23" s="107" t="s">
        <v>20</v>
      </c>
      <c r="J23" s="107" t="s">
        <v>18</v>
      </c>
      <c r="K23" s="107">
        <v>0</v>
      </c>
      <c r="L23" s="107" t="s">
        <v>18</v>
      </c>
      <c r="M23" s="106">
        <v>2</v>
      </c>
      <c r="N23" s="116"/>
      <c r="O23" s="103" t="s">
        <v>258</v>
      </c>
      <c r="P23" s="110" t="s">
        <v>217</v>
      </c>
      <c r="Q23" s="19"/>
    </row>
    <row r="24" spans="1:17" ht="12.75">
      <c r="A24" s="12"/>
      <c r="B24" s="13"/>
      <c r="C24" s="103">
        <v>1190</v>
      </c>
      <c r="D24" s="103" t="s">
        <v>259</v>
      </c>
      <c r="E24" s="104" t="s">
        <v>116</v>
      </c>
      <c r="F24" s="105" t="s">
        <v>85</v>
      </c>
      <c r="G24" s="106">
        <v>4</v>
      </c>
      <c r="H24" s="158" t="s">
        <v>17</v>
      </c>
      <c r="I24" s="107" t="s">
        <v>20</v>
      </c>
      <c r="J24" s="107" t="s">
        <v>18</v>
      </c>
      <c r="K24" s="107">
        <v>0</v>
      </c>
      <c r="L24" s="107" t="s">
        <v>18</v>
      </c>
      <c r="M24" s="106">
        <v>2</v>
      </c>
      <c r="N24" s="116"/>
      <c r="O24" s="103" t="s">
        <v>260</v>
      </c>
      <c r="P24" s="110" t="s">
        <v>217</v>
      </c>
      <c r="Q24" s="19"/>
    </row>
    <row r="25" spans="1:17" ht="12.75">
      <c r="A25" s="12"/>
      <c r="B25" s="13"/>
      <c r="C25" s="103">
        <v>1220</v>
      </c>
      <c r="D25" s="103" t="s">
        <v>263</v>
      </c>
      <c r="E25" s="104" t="s">
        <v>264</v>
      </c>
      <c r="F25" s="105" t="s">
        <v>85</v>
      </c>
      <c r="G25" s="106">
        <v>12</v>
      </c>
      <c r="H25" s="158" t="s">
        <v>17</v>
      </c>
      <c r="I25" s="107" t="s">
        <v>20</v>
      </c>
      <c r="J25" s="107" t="s">
        <v>18</v>
      </c>
      <c r="K25" s="107">
        <v>0</v>
      </c>
      <c r="L25" s="107" t="s">
        <v>18</v>
      </c>
      <c r="M25" s="106">
        <v>2</v>
      </c>
      <c r="N25" s="116"/>
      <c r="O25" s="103" t="s">
        <v>265</v>
      </c>
      <c r="P25" s="110" t="s">
        <v>217</v>
      </c>
      <c r="Q25" s="19"/>
    </row>
    <row r="26" spans="1:17" ht="25.5">
      <c r="A26" s="12"/>
      <c r="B26" s="13"/>
      <c r="C26" s="26">
        <v>1230</v>
      </c>
      <c r="D26" s="26" t="s">
        <v>266</v>
      </c>
      <c r="E26" s="26" t="s">
        <v>117</v>
      </c>
      <c r="F26" s="94" t="s">
        <v>85</v>
      </c>
      <c r="G26" s="94">
        <v>12</v>
      </c>
      <c r="H26" s="145" t="s">
        <v>17</v>
      </c>
      <c r="I26" s="94" t="s">
        <v>20</v>
      </c>
      <c r="J26" s="27" t="s">
        <v>18</v>
      </c>
      <c r="K26" s="27">
        <v>0</v>
      </c>
      <c r="L26" s="27" t="s">
        <v>18</v>
      </c>
      <c r="M26" s="27">
        <v>2</v>
      </c>
      <c r="N26" s="27"/>
      <c r="O26" s="26" t="s">
        <v>267</v>
      </c>
      <c r="P26" s="26" t="s">
        <v>217</v>
      </c>
      <c r="Q26" s="19"/>
    </row>
    <row r="27" spans="1:17" ht="12.75">
      <c r="A27" s="12"/>
      <c r="B27" s="13"/>
      <c r="C27" s="248">
        <v>1240</v>
      </c>
      <c r="D27" s="248" t="s">
        <v>480</v>
      </c>
      <c r="E27" s="338" t="s">
        <v>479</v>
      </c>
      <c r="F27" s="335" t="s">
        <v>85</v>
      </c>
      <c r="G27" s="335">
        <v>12</v>
      </c>
      <c r="H27" s="336" t="s">
        <v>17</v>
      </c>
      <c r="I27" s="94" t="s">
        <v>20</v>
      </c>
      <c r="J27" s="27" t="s">
        <v>18</v>
      </c>
      <c r="K27" s="27">
        <v>0</v>
      </c>
      <c r="L27" s="27" t="s">
        <v>18</v>
      </c>
      <c r="M27" s="27">
        <v>2</v>
      </c>
      <c r="N27" s="253"/>
      <c r="O27" s="248"/>
      <c r="P27" s="248"/>
      <c r="Q27" s="19"/>
    </row>
    <row r="28" spans="1:17" ht="12.75">
      <c r="A28" s="12"/>
      <c r="B28" s="13"/>
      <c r="C28" s="248">
        <v>1250</v>
      </c>
      <c r="D28" s="248" t="s">
        <v>477</v>
      </c>
      <c r="E28" s="338" t="s">
        <v>478</v>
      </c>
      <c r="F28" s="335" t="s">
        <v>85</v>
      </c>
      <c r="G28" s="335">
        <v>12</v>
      </c>
      <c r="H28" s="336" t="s">
        <v>17</v>
      </c>
      <c r="I28" s="94" t="s">
        <v>20</v>
      </c>
      <c r="J28" s="27" t="s">
        <v>18</v>
      </c>
      <c r="K28" s="27">
        <v>0</v>
      </c>
      <c r="L28" s="27" t="s">
        <v>18</v>
      </c>
      <c r="M28" s="27">
        <v>2</v>
      </c>
      <c r="N28" s="253"/>
      <c r="O28" s="248"/>
      <c r="P28" s="248"/>
      <c r="Q28" s="19"/>
    </row>
    <row r="29" spans="1:17" ht="12.75">
      <c r="A29" s="12"/>
      <c r="B29" s="13"/>
      <c r="C29" s="248">
        <v>1260</v>
      </c>
      <c r="D29" s="248"/>
      <c r="E29" s="308" t="s">
        <v>481</v>
      </c>
      <c r="F29" s="335" t="s">
        <v>85</v>
      </c>
      <c r="G29" s="335">
        <v>12</v>
      </c>
      <c r="H29" s="336" t="s">
        <v>17</v>
      </c>
      <c r="I29" s="94" t="s">
        <v>20</v>
      </c>
      <c r="J29" s="27" t="s">
        <v>18</v>
      </c>
      <c r="K29" s="27">
        <v>0</v>
      </c>
      <c r="L29" s="27" t="s">
        <v>18</v>
      </c>
      <c r="M29" s="27">
        <v>2</v>
      </c>
      <c r="N29" s="253"/>
      <c r="O29" s="248"/>
      <c r="P29" s="248"/>
      <c r="Q29" s="19"/>
    </row>
    <row r="30" spans="1:17" ht="12.75">
      <c r="A30" s="12"/>
      <c r="B30" s="13"/>
      <c r="C30" s="66"/>
      <c r="D30" s="66"/>
      <c r="E30" s="66"/>
      <c r="F30" s="67"/>
      <c r="G30" s="67"/>
      <c r="H30" s="146"/>
      <c r="I30" s="67"/>
      <c r="J30" s="67"/>
      <c r="K30" s="67"/>
      <c r="L30" s="67"/>
      <c r="M30" s="67"/>
      <c r="N30" s="67"/>
      <c r="O30" s="66"/>
      <c r="P30" s="68"/>
      <c r="Q30" s="19"/>
    </row>
    <row r="31" spans="1:34" ht="13.5" thickBot="1">
      <c r="A31" s="12"/>
      <c r="B31" s="41"/>
      <c r="C31" s="42"/>
      <c r="D31" s="42"/>
      <c r="E31" s="43"/>
      <c r="F31" s="43"/>
      <c r="G31" s="95"/>
      <c r="H31" s="160"/>
      <c r="I31" s="43"/>
      <c r="J31" s="43"/>
      <c r="K31" s="44"/>
      <c r="L31" s="44"/>
      <c r="M31" s="44"/>
      <c r="N31" s="44"/>
      <c r="O31" s="43"/>
      <c r="P31" s="43"/>
      <c r="Q31" s="45"/>
      <c r="R31" s="46"/>
      <c r="S31" s="46"/>
      <c r="T31" s="46"/>
      <c r="U31" s="46"/>
      <c r="V31" s="46"/>
      <c r="W31" s="46"/>
      <c r="X31" s="46"/>
      <c r="Y31" s="46"/>
      <c r="Z31" s="46"/>
      <c r="AA31" s="46"/>
      <c r="AB31" s="46"/>
      <c r="AC31" s="46"/>
      <c r="AD31" s="46"/>
      <c r="AE31" s="46"/>
      <c r="AF31" s="46"/>
      <c r="AG31" s="46"/>
      <c r="AH31" s="46"/>
    </row>
    <row r="32" spans="1:34" ht="12.75">
      <c r="A32" s="3"/>
      <c r="B32" s="3"/>
      <c r="C32" s="3"/>
      <c r="D32" s="3"/>
      <c r="E32" s="3"/>
      <c r="F32" s="2"/>
      <c r="G32" s="91"/>
      <c r="H32" s="153"/>
      <c r="I32" s="3"/>
      <c r="J32" s="35"/>
      <c r="K32" s="46"/>
      <c r="L32" s="46"/>
      <c r="M32" s="46"/>
      <c r="N32" s="46"/>
      <c r="O32" s="3"/>
      <c r="P32" s="3"/>
      <c r="Q32" s="3"/>
      <c r="R32" s="46"/>
      <c r="S32" s="46"/>
      <c r="T32" s="46"/>
      <c r="U32" s="46"/>
      <c r="V32" s="46"/>
      <c r="W32" s="46"/>
      <c r="X32" s="46"/>
      <c r="Y32" s="46"/>
      <c r="Z32" s="46"/>
      <c r="AA32" s="46"/>
      <c r="AB32" s="46"/>
      <c r="AC32" s="46"/>
      <c r="AD32" s="46"/>
      <c r="AE32" s="46"/>
      <c r="AF32" s="46"/>
      <c r="AG32" s="46"/>
      <c r="AH32" s="46"/>
    </row>
    <row r="33" spans="1:34" ht="12.75">
      <c r="A33" s="3"/>
      <c r="B33" s="3"/>
      <c r="C33" s="3"/>
      <c r="D33" s="3"/>
      <c r="E33" s="3"/>
      <c r="F33" s="3"/>
      <c r="G33" s="91"/>
      <c r="H33" s="153"/>
      <c r="I33" s="3"/>
      <c r="J33" s="35"/>
      <c r="K33" s="46"/>
      <c r="L33" s="46"/>
      <c r="M33" s="46"/>
      <c r="N33" s="46"/>
      <c r="O33" s="3"/>
      <c r="P33" s="3"/>
      <c r="Q33" s="3"/>
      <c r="R33" s="46"/>
      <c r="S33" s="46"/>
      <c r="T33" s="46"/>
      <c r="U33" s="46"/>
      <c r="V33" s="46"/>
      <c r="W33" s="46"/>
      <c r="X33" s="46"/>
      <c r="Y33" s="46"/>
      <c r="Z33" s="46"/>
      <c r="AA33" s="46"/>
      <c r="AB33" s="46"/>
      <c r="AC33" s="46"/>
      <c r="AD33" s="46"/>
      <c r="AE33" s="46"/>
      <c r="AF33" s="46"/>
      <c r="AG33" s="46"/>
      <c r="AH33" s="46"/>
    </row>
    <row r="34" spans="1:17" ht="12.75">
      <c r="A34" s="3"/>
      <c r="B34" s="3"/>
      <c r="C34" s="3"/>
      <c r="D34" s="3"/>
      <c r="E34" s="3"/>
      <c r="F34" s="3"/>
      <c r="G34" s="91"/>
      <c r="H34" s="153"/>
      <c r="I34" s="3"/>
      <c r="J34" s="3"/>
      <c r="O34" s="3"/>
      <c r="P34" s="3"/>
      <c r="Q3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7.xml><?xml version="1.0" encoding="utf-8"?>
<worksheet xmlns="http://schemas.openxmlformats.org/spreadsheetml/2006/main" xmlns:r="http://schemas.openxmlformats.org/officeDocument/2006/relationships">
  <sheetPr codeName="Ark15">
    <tabColor indexed="43"/>
    <pageSetUpPr fitToPage="1"/>
  </sheetPr>
  <dimension ref="A1:AH3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53"/>
      <c r="I1" s="3"/>
      <c r="J1" s="3"/>
      <c r="O1" s="3"/>
      <c r="P1" s="3"/>
      <c r="Q1" s="3"/>
    </row>
    <row r="2" spans="1:17" ht="23.25">
      <c r="A2" s="4"/>
      <c r="B2" s="5"/>
      <c r="C2" s="6"/>
      <c r="D2" s="6"/>
      <c r="E2" s="7" t="s">
        <v>4</v>
      </c>
      <c r="F2" s="8"/>
      <c r="G2" s="92"/>
      <c r="H2" s="154"/>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381</v>
      </c>
      <c r="E4" s="15" t="s">
        <v>212</v>
      </c>
      <c r="F4" s="15"/>
      <c r="G4" s="93"/>
      <c r="H4" s="155"/>
      <c r="I4" s="16"/>
      <c r="J4" s="17"/>
      <c r="K4" s="17"/>
      <c r="L4" s="17"/>
      <c r="M4" s="17"/>
      <c r="N4" s="17"/>
      <c r="O4" s="16"/>
      <c r="P4" s="16"/>
      <c r="Q4" s="19"/>
    </row>
    <row r="5" spans="1:17" ht="12.75">
      <c r="A5" s="12"/>
      <c r="B5" s="13"/>
      <c r="C5" s="14"/>
      <c r="D5" s="14"/>
      <c r="E5" s="16"/>
      <c r="F5" s="16"/>
      <c r="G5" s="39"/>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 r="A7" s="12"/>
      <c r="B7" s="13"/>
      <c r="C7" s="103">
        <v>1020</v>
      </c>
      <c r="D7" s="103" t="s">
        <v>270</v>
      </c>
      <c r="E7" s="104" t="s">
        <v>220</v>
      </c>
      <c r="F7" s="105" t="s">
        <v>86</v>
      </c>
      <c r="G7" s="106">
        <v>6</v>
      </c>
      <c r="H7" s="158" t="s">
        <v>338</v>
      </c>
      <c r="I7" s="107" t="s">
        <v>20</v>
      </c>
      <c r="J7" s="107" t="s">
        <v>18</v>
      </c>
      <c r="K7" s="107">
        <v>0</v>
      </c>
      <c r="L7" s="107" t="s">
        <v>18</v>
      </c>
      <c r="M7" s="106">
        <v>2</v>
      </c>
      <c r="N7" s="116"/>
      <c r="O7" s="103" t="s">
        <v>221</v>
      </c>
      <c r="P7" s="110" t="s">
        <v>217</v>
      </c>
      <c r="Q7" s="19"/>
    </row>
    <row r="8" spans="1:17" ht="25.5">
      <c r="A8" s="12"/>
      <c r="B8" s="13"/>
      <c r="C8" s="103">
        <v>1030</v>
      </c>
      <c r="D8" s="103" t="s">
        <v>271</v>
      </c>
      <c r="E8" s="104" t="s">
        <v>223</v>
      </c>
      <c r="F8" s="105" t="s">
        <v>86</v>
      </c>
      <c r="G8" s="106">
        <v>6</v>
      </c>
      <c r="H8" s="158" t="s">
        <v>338</v>
      </c>
      <c r="I8" s="107" t="s">
        <v>20</v>
      </c>
      <c r="J8" s="107" t="s">
        <v>18</v>
      </c>
      <c r="K8" s="107">
        <v>0</v>
      </c>
      <c r="L8" s="107" t="s">
        <v>18</v>
      </c>
      <c r="M8" s="106">
        <v>2</v>
      </c>
      <c r="N8" s="116"/>
      <c r="O8" s="103" t="s">
        <v>224</v>
      </c>
      <c r="P8" s="110" t="s">
        <v>217</v>
      </c>
      <c r="Q8" s="19"/>
    </row>
    <row r="9" spans="1:17" ht="25.5">
      <c r="A9" s="12"/>
      <c r="B9" s="13"/>
      <c r="C9" s="103">
        <v>1040</v>
      </c>
      <c r="D9" s="103" t="s">
        <v>272</v>
      </c>
      <c r="E9" s="104" t="s">
        <v>226</v>
      </c>
      <c r="F9" s="105" t="s">
        <v>86</v>
      </c>
      <c r="G9" s="106">
        <v>6</v>
      </c>
      <c r="H9" s="158" t="s">
        <v>338</v>
      </c>
      <c r="I9" s="107" t="s">
        <v>20</v>
      </c>
      <c r="J9" s="107" t="s">
        <v>18</v>
      </c>
      <c r="K9" s="107">
        <v>0</v>
      </c>
      <c r="L9" s="107" t="s">
        <v>18</v>
      </c>
      <c r="M9" s="106">
        <v>2</v>
      </c>
      <c r="N9" s="116"/>
      <c r="O9" s="103" t="s">
        <v>227</v>
      </c>
      <c r="P9" s="110" t="s">
        <v>217</v>
      </c>
      <c r="Q9" s="19"/>
    </row>
    <row r="10" spans="1:17" ht="25.5">
      <c r="A10" s="12"/>
      <c r="B10" s="13"/>
      <c r="C10" s="103">
        <v>1050</v>
      </c>
      <c r="D10" s="103" t="s">
        <v>273</v>
      </c>
      <c r="E10" s="104" t="s">
        <v>229</v>
      </c>
      <c r="F10" s="105" t="s">
        <v>86</v>
      </c>
      <c r="G10" s="106">
        <v>6</v>
      </c>
      <c r="H10" s="158" t="s">
        <v>338</v>
      </c>
      <c r="I10" s="107" t="s">
        <v>20</v>
      </c>
      <c r="J10" s="107" t="s">
        <v>18</v>
      </c>
      <c r="K10" s="107">
        <v>0</v>
      </c>
      <c r="L10" s="107" t="s">
        <v>18</v>
      </c>
      <c r="M10" s="106">
        <v>2</v>
      </c>
      <c r="N10" s="116"/>
      <c r="O10" s="103" t="s">
        <v>230</v>
      </c>
      <c r="P10" s="110" t="s">
        <v>217</v>
      </c>
      <c r="Q10" s="19"/>
    </row>
    <row r="11" spans="1:17" ht="38.25">
      <c r="A11" s="12"/>
      <c r="B11" s="13"/>
      <c r="C11" s="103">
        <v>1060</v>
      </c>
      <c r="D11" s="103" t="s">
        <v>274</v>
      </c>
      <c r="E11" s="104" t="s">
        <v>232</v>
      </c>
      <c r="F11" s="105" t="s">
        <v>86</v>
      </c>
      <c r="G11" s="106">
        <v>6</v>
      </c>
      <c r="H11" s="158" t="s">
        <v>17</v>
      </c>
      <c r="I11" s="107" t="s">
        <v>20</v>
      </c>
      <c r="J11" s="107" t="s">
        <v>18</v>
      </c>
      <c r="K11" s="107">
        <v>0</v>
      </c>
      <c r="L11" s="107" t="s">
        <v>18</v>
      </c>
      <c r="M11" s="106">
        <v>2</v>
      </c>
      <c r="N11" s="116"/>
      <c r="O11" s="103" t="s">
        <v>233</v>
      </c>
      <c r="P11" s="110" t="s">
        <v>217</v>
      </c>
      <c r="Q11" s="19"/>
    </row>
    <row r="12" spans="1:17" ht="12.75">
      <c r="A12" s="12"/>
      <c r="B12" s="13"/>
      <c r="C12" s="103">
        <v>1070</v>
      </c>
      <c r="D12" s="103" t="s">
        <v>275</v>
      </c>
      <c r="E12" s="104" t="s">
        <v>235</v>
      </c>
      <c r="F12" s="105" t="s">
        <v>86</v>
      </c>
      <c r="G12" s="106">
        <v>6</v>
      </c>
      <c r="H12" s="158" t="s">
        <v>17</v>
      </c>
      <c r="I12" s="107" t="s">
        <v>20</v>
      </c>
      <c r="J12" s="107" t="s">
        <v>18</v>
      </c>
      <c r="K12" s="107">
        <v>0</v>
      </c>
      <c r="L12" s="107" t="s">
        <v>18</v>
      </c>
      <c r="M12" s="106">
        <v>2</v>
      </c>
      <c r="N12" s="116"/>
      <c r="O12" s="103" t="s">
        <v>236</v>
      </c>
      <c r="P12" s="110" t="s">
        <v>217</v>
      </c>
      <c r="Q12" s="19"/>
    </row>
    <row r="13" spans="1:17" ht="12.75">
      <c r="A13" s="12"/>
      <c r="B13" s="13"/>
      <c r="C13" s="103">
        <v>1080</v>
      </c>
      <c r="D13" s="103" t="s">
        <v>276</v>
      </c>
      <c r="E13" s="104" t="s">
        <v>238</v>
      </c>
      <c r="F13" s="105" t="s">
        <v>86</v>
      </c>
      <c r="G13" s="106">
        <v>6</v>
      </c>
      <c r="H13" s="158" t="s">
        <v>17</v>
      </c>
      <c r="I13" s="107" t="s">
        <v>20</v>
      </c>
      <c r="J13" s="107" t="s">
        <v>18</v>
      </c>
      <c r="K13" s="107">
        <v>0</v>
      </c>
      <c r="L13" s="107" t="s">
        <v>18</v>
      </c>
      <c r="M13" s="106">
        <v>2</v>
      </c>
      <c r="N13" s="116"/>
      <c r="O13" s="103" t="s">
        <v>239</v>
      </c>
      <c r="P13" s="110" t="s">
        <v>217</v>
      </c>
      <c r="Q13" s="19"/>
    </row>
    <row r="14" spans="1:17" ht="12.75">
      <c r="A14" s="12"/>
      <c r="B14" s="13"/>
      <c r="C14" s="103">
        <v>1090</v>
      </c>
      <c r="D14" s="103" t="s">
        <v>277</v>
      </c>
      <c r="E14" s="104" t="s">
        <v>244</v>
      </c>
      <c r="F14" s="105" t="s">
        <v>86</v>
      </c>
      <c r="G14" s="106">
        <v>6</v>
      </c>
      <c r="H14" s="158" t="s">
        <v>17</v>
      </c>
      <c r="I14" s="107" t="s">
        <v>20</v>
      </c>
      <c r="J14" s="107" t="s">
        <v>18</v>
      </c>
      <c r="K14" s="107">
        <v>0</v>
      </c>
      <c r="L14" s="107" t="s">
        <v>18</v>
      </c>
      <c r="M14" s="106">
        <v>2</v>
      </c>
      <c r="N14" s="116"/>
      <c r="O14" s="103" t="s">
        <v>239</v>
      </c>
      <c r="P14" s="110" t="s">
        <v>217</v>
      </c>
      <c r="Q14" s="19"/>
    </row>
    <row r="15" spans="1:17" ht="12.75">
      <c r="A15" s="12"/>
      <c r="B15" s="13"/>
      <c r="C15" s="103">
        <v>1100</v>
      </c>
      <c r="D15" s="103" t="s">
        <v>278</v>
      </c>
      <c r="E15" s="104" t="s">
        <v>246</v>
      </c>
      <c r="F15" s="105" t="s">
        <v>86</v>
      </c>
      <c r="G15" s="106">
        <v>6</v>
      </c>
      <c r="H15" s="158" t="s">
        <v>17</v>
      </c>
      <c r="I15" s="107" t="s">
        <v>20</v>
      </c>
      <c r="J15" s="107" t="s">
        <v>18</v>
      </c>
      <c r="K15" s="107">
        <v>0</v>
      </c>
      <c r="L15" s="107" t="s">
        <v>18</v>
      </c>
      <c r="M15" s="106">
        <v>2</v>
      </c>
      <c r="N15" s="116"/>
      <c r="O15" s="103" t="s">
        <v>247</v>
      </c>
      <c r="P15" s="110" t="s">
        <v>217</v>
      </c>
      <c r="Q15" s="19"/>
    </row>
    <row r="16" spans="1:17" ht="12.75">
      <c r="A16" s="12"/>
      <c r="B16" s="13"/>
      <c r="C16" s="103">
        <v>1110</v>
      </c>
      <c r="D16" s="103" t="s">
        <v>279</v>
      </c>
      <c r="E16" s="104" t="s">
        <v>241</v>
      </c>
      <c r="F16" s="105" t="s">
        <v>86</v>
      </c>
      <c r="G16" s="106">
        <v>6</v>
      </c>
      <c r="H16" s="158" t="s">
        <v>17</v>
      </c>
      <c r="I16" s="107" t="s">
        <v>20</v>
      </c>
      <c r="J16" s="107" t="s">
        <v>18</v>
      </c>
      <c r="K16" s="107">
        <v>0</v>
      </c>
      <c r="L16" s="107" t="s">
        <v>18</v>
      </c>
      <c r="M16" s="106">
        <v>2</v>
      </c>
      <c r="N16" s="116"/>
      <c r="O16" s="103" t="s">
        <v>242</v>
      </c>
      <c r="P16" s="110" t="s">
        <v>217</v>
      </c>
      <c r="Q16" s="19"/>
    </row>
    <row r="17" spans="1:17" ht="12.75">
      <c r="A17" s="12"/>
      <c r="B17" s="13"/>
      <c r="C17" s="103">
        <v>1120</v>
      </c>
      <c r="D17" s="103" t="s">
        <v>280</v>
      </c>
      <c r="E17" s="104" t="s">
        <v>249</v>
      </c>
      <c r="F17" s="105" t="s">
        <v>86</v>
      </c>
      <c r="G17" s="106">
        <v>6</v>
      </c>
      <c r="H17" s="158" t="s">
        <v>17</v>
      </c>
      <c r="I17" s="107" t="s">
        <v>20</v>
      </c>
      <c r="J17" s="107" t="s">
        <v>18</v>
      </c>
      <c r="K17" s="107">
        <v>0</v>
      </c>
      <c r="L17" s="107" t="s">
        <v>18</v>
      </c>
      <c r="M17" s="106">
        <v>2</v>
      </c>
      <c r="N17" s="116"/>
      <c r="O17" s="103" t="s">
        <v>250</v>
      </c>
      <c r="P17" s="110" t="s">
        <v>217</v>
      </c>
      <c r="Q17" s="19"/>
    </row>
    <row r="18" spans="1:17" ht="12.75">
      <c r="A18" s="12"/>
      <c r="B18" s="13"/>
      <c r="C18" s="103">
        <v>1130</v>
      </c>
      <c r="D18" s="103" t="s">
        <v>281</v>
      </c>
      <c r="E18" s="104" t="s">
        <v>116</v>
      </c>
      <c r="F18" s="105" t="s">
        <v>85</v>
      </c>
      <c r="G18" s="106">
        <v>6</v>
      </c>
      <c r="H18" s="158" t="s">
        <v>17</v>
      </c>
      <c r="I18" s="107" t="s">
        <v>20</v>
      </c>
      <c r="J18" s="107" t="s">
        <v>18</v>
      </c>
      <c r="K18" s="107">
        <v>0</v>
      </c>
      <c r="L18" s="107" t="s">
        <v>18</v>
      </c>
      <c r="M18" s="106">
        <v>2</v>
      </c>
      <c r="N18" s="116"/>
      <c r="O18" s="103" t="s">
        <v>260</v>
      </c>
      <c r="P18" s="110" t="s">
        <v>217</v>
      </c>
      <c r="Q18" s="19"/>
    </row>
    <row r="19" spans="1:17" ht="25.5">
      <c r="A19" s="12"/>
      <c r="B19" s="13"/>
      <c r="C19" s="103">
        <v>1140</v>
      </c>
      <c r="D19" s="103" t="s">
        <v>282</v>
      </c>
      <c r="E19" s="104" t="s">
        <v>257</v>
      </c>
      <c r="F19" s="105" t="s">
        <v>85</v>
      </c>
      <c r="G19" s="106">
        <v>12</v>
      </c>
      <c r="H19" s="158" t="s">
        <v>17</v>
      </c>
      <c r="I19" s="107" t="s">
        <v>20</v>
      </c>
      <c r="J19" s="107" t="s">
        <v>18</v>
      </c>
      <c r="K19" s="107">
        <v>0</v>
      </c>
      <c r="L19" s="107" t="s">
        <v>18</v>
      </c>
      <c r="M19" s="106">
        <v>2</v>
      </c>
      <c r="N19" s="116"/>
      <c r="O19" s="103" t="s">
        <v>258</v>
      </c>
      <c r="P19" s="110" t="s">
        <v>217</v>
      </c>
      <c r="Q19" s="19"/>
    </row>
    <row r="20" spans="1:17" ht="12.75">
      <c r="A20" s="12"/>
      <c r="B20" s="13"/>
      <c r="C20" s="103">
        <v>1160</v>
      </c>
      <c r="D20" s="103" t="s">
        <v>283</v>
      </c>
      <c r="E20" s="104" t="s">
        <v>264</v>
      </c>
      <c r="F20" s="105" t="s">
        <v>85</v>
      </c>
      <c r="G20" s="106">
        <v>12</v>
      </c>
      <c r="H20" s="158" t="s">
        <v>17</v>
      </c>
      <c r="I20" s="107" t="s">
        <v>20</v>
      </c>
      <c r="J20" s="107" t="s">
        <v>18</v>
      </c>
      <c r="K20" s="107">
        <v>0</v>
      </c>
      <c r="L20" s="107" t="s">
        <v>18</v>
      </c>
      <c r="M20" s="106">
        <v>2</v>
      </c>
      <c r="N20" s="116"/>
      <c r="O20" s="103" t="s">
        <v>265</v>
      </c>
      <c r="P20" s="110" t="s">
        <v>217</v>
      </c>
      <c r="Q20" s="19"/>
    </row>
    <row r="21" spans="1:17" ht="12.75">
      <c r="A21" s="12"/>
      <c r="B21" s="13"/>
      <c r="C21" s="103">
        <v>1170</v>
      </c>
      <c r="D21" s="103" t="s">
        <v>284</v>
      </c>
      <c r="E21" s="104" t="s">
        <v>187</v>
      </c>
      <c r="F21" s="105" t="s">
        <v>86</v>
      </c>
      <c r="G21" s="106">
        <v>12</v>
      </c>
      <c r="H21" s="158" t="s">
        <v>17</v>
      </c>
      <c r="I21" s="107" t="s">
        <v>20</v>
      </c>
      <c r="J21" s="107" t="s">
        <v>18</v>
      </c>
      <c r="K21" s="107">
        <v>0</v>
      </c>
      <c r="L21" s="107" t="s">
        <v>18</v>
      </c>
      <c r="M21" s="106">
        <v>2</v>
      </c>
      <c r="N21" s="116"/>
      <c r="O21" s="103" t="s">
        <v>188</v>
      </c>
      <c r="P21" s="110" t="s">
        <v>217</v>
      </c>
      <c r="Q21" s="19"/>
    </row>
    <row r="22" spans="1:17" ht="12.75">
      <c r="A22" s="12"/>
      <c r="B22" s="13"/>
      <c r="C22" s="103">
        <v>1180</v>
      </c>
      <c r="D22" s="103" t="s">
        <v>285</v>
      </c>
      <c r="E22" s="104" t="s">
        <v>189</v>
      </c>
      <c r="F22" s="105" t="s">
        <v>86</v>
      </c>
      <c r="G22" s="106">
        <v>12</v>
      </c>
      <c r="H22" s="158" t="s">
        <v>17</v>
      </c>
      <c r="I22" s="107" t="s">
        <v>20</v>
      </c>
      <c r="J22" s="107" t="s">
        <v>18</v>
      </c>
      <c r="K22" s="107">
        <v>0</v>
      </c>
      <c r="L22" s="107" t="s">
        <v>18</v>
      </c>
      <c r="M22" s="106">
        <v>2</v>
      </c>
      <c r="N22" s="116"/>
      <c r="O22" s="103" t="s">
        <v>190</v>
      </c>
      <c r="P22" s="110" t="s">
        <v>217</v>
      </c>
      <c r="Q22" s="19"/>
    </row>
    <row r="23" spans="1:17" ht="12.75">
      <c r="A23" s="12"/>
      <c r="B23" s="13"/>
      <c r="C23" s="103">
        <v>1190</v>
      </c>
      <c r="D23" s="103" t="s">
        <v>286</v>
      </c>
      <c r="E23" s="104" t="s">
        <v>193</v>
      </c>
      <c r="F23" s="105" t="s">
        <v>86</v>
      </c>
      <c r="G23" s="106">
        <v>12</v>
      </c>
      <c r="H23" s="158" t="s">
        <v>17</v>
      </c>
      <c r="I23" s="107" t="s">
        <v>20</v>
      </c>
      <c r="J23" s="107" t="s">
        <v>18</v>
      </c>
      <c r="K23" s="107">
        <v>0</v>
      </c>
      <c r="L23" s="107" t="s">
        <v>18</v>
      </c>
      <c r="M23" s="106">
        <v>2</v>
      </c>
      <c r="N23" s="116"/>
      <c r="O23" s="103" t="s">
        <v>194</v>
      </c>
      <c r="P23" s="110" t="s">
        <v>217</v>
      </c>
      <c r="Q23" s="19"/>
    </row>
    <row r="24" spans="1:17" ht="12.75">
      <c r="A24" s="12"/>
      <c r="B24" s="13"/>
      <c r="C24" s="103">
        <v>1200</v>
      </c>
      <c r="D24" s="103" t="s">
        <v>287</v>
      </c>
      <c r="E24" s="104" t="s">
        <v>191</v>
      </c>
      <c r="F24" s="105" t="s">
        <v>86</v>
      </c>
      <c r="G24" s="106">
        <v>12</v>
      </c>
      <c r="H24" s="158" t="s">
        <v>17</v>
      </c>
      <c r="I24" s="107" t="s">
        <v>20</v>
      </c>
      <c r="J24" s="107" t="s">
        <v>18</v>
      </c>
      <c r="K24" s="107">
        <v>0</v>
      </c>
      <c r="L24" s="107" t="s">
        <v>18</v>
      </c>
      <c r="M24" s="106">
        <v>2</v>
      </c>
      <c r="N24" s="116"/>
      <c r="O24" s="103" t="s">
        <v>192</v>
      </c>
      <c r="P24" s="110" t="s">
        <v>217</v>
      </c>
      <c r="Q24" s="19"/>
    </row>
    <row r="25" spans="1:17" ht="12.75">
      <c r="A25" s="12"/>
      <c r="B25" s="13"/>
      <c r="C25" s="103">
        <v>1210</v>
      </c>
      <c r="D25" s="103" t="s">
        <v>288</v>
      </c>
      <c r="E25" s="104" t="s">
        <v>195</v>
      </c>
      <c r="F25" s="105" t="s">
        <v>86</v>
      </c>
      <c r="G25" s="106">
        <v>12</v>
      </c>
      <c r="H25" s="158" t="s">
        <v>17</v>
      </c>
      <c r="I25" s="107" t="s">
        <v>20</v>
      </c>
      <c r="J25" s="107" t="s">
        <v>18</v>
      </c>
      <c r="K25" s="107">
        <v>0</v>
      </c>
      <c r="L25" s="107" t="s">
        <v>18</v>
      </c>
      <c r="M25" s="106">
        <v>2</v>
      </c>
      <c r="N25" s="116"/>
      <c r="O25" s="103" t="s">
        <v>192</v>
      </c>
      <c r="P25" s="110" t="s">
        <v>217</v>
      </c>
      <c r="Q25" s="19"/>
    </row>
    <row r="26" spans="1:17" ht="25.5">
      <c r="A26" s="12"/>
      <c r="B26" s="13"/>
      <c r="C26" s="26">
        <v>1230</v>
      </c>
      <c r="D26" s="26" t="s">
        <v>290</v>
      </c>
      <c r="E26" s="26" t="s">
        <v>117</v>
      </c>
      <c r="F26" s="94" t="s">
        <v>85</v>
      </c>
      <c r="G26" s="94">
        <v>12</v>
      </c>
      <c r="H26" s="145" t="s">
        <v>17</v>
      </c>
      <c r="I26" s="94" t="s">
        <v>20</v>
      </c>
      <c r="J26" s="27" t="s">
        <v>18</v>
      </c>
      <c r="K26" s="27">
        <v>0</v>
      </c>
      <c r="L26" s="27" t="s">
        <v>18</v>
      </c>
      <c r="M26" s="27">
        <v>2</v>
      </c>
      <c r="N26" s="27"/>
      <c r="O26" s="26" t="s">
        <v>267</v>
      </c>
      <c r="P26" s="26" t="s">
        <v>217</v>
      </c>
      <c r="Q26" s="19"/>
    </row>
    <row r="27" spans="1:17" ht="12.75">
      <c r="A27" s="12"/>
      <c r="B27" s="13"/>
      <c r="C27" s="248">
        <v>1240</v>
      </c>
      <c r="D27" s="248" t="s">
        <v>480</v>
      </c>
      <c r="E27" s="338" t="s">
        <v>479</v>
      </c>
      <c r="F27" s="335" t="s">
        <v>85</v>
      </c>
      <c r="G27" s="335">
        <v>12</v>
      </c>
      <c r="H27" s="336" t="s">
        <v>17</v>
      </c>
      <c r="I27" s="94" t="s">
        <v>20</v>
      </c>
      <c r="J27" s="27" t="s">
        <v>18</v>
      </c>
      <c r="K27" s="27">
        <v>0</v>
      </c>
      <c r="L27" s="27" t="s">
        <v>18</v>
      </c>
      <c r="M27" s="27">
        <v>2</v>
      </c>
      <c r="N27" s="253"/>
      <c r="O27" s="248"/>
      <c r="P27" s="248"/>
      <c r="Q27" s="19"/>
    </row>
    <row r="28" spans="1:17" ht="12.75">
      <c r="A28" s="12"/>
      <c r="B28" s="13"/>
      <c r="C28" s="248">
        <v>1250</v>
      </c>
      <c r="D28" s="248" t="s">
        <v>477</v>
      </c>
      <c r="E28" s="338" t="s">
        <v>478</v>
      </c>
      <c r="F28" s="335" t="s">
        <v>85</v>
      </c>
      <c r="G28" s="335">
        <v>12</v>
      </c>
      <c r="H28" s="336" t="s">
        <v>17</v>
      </c>
      <c r="I28" s="94" t="s">
        <v>20</v>
      </c>
      <c r="J28" s="27" t="s">
        <v>18</v>
      </c>
      <c r="K28" s="27">
        <v>0</v>
      </c>
      <c r="L28" s="27" t="s">
        <v>18</v>
      </c>
      <c r="M28" s="27">
        <v>2</v>
      </c>
      <c r="N28" s="253"/>
      <c r="O28" s="248"/>
      <c r="P28" s="248"/>
      <c r="Q28" s="19"/>
    </row>
    <row r="29" spans="1:17" ht="12.75">
      <c r="A29" s="12"/>
      <c r="B29" s="13"/>
      <c r="C29" s="248">
        <v>1260</v>
      </c>
      <c r="D29" s="248"/>
      <c r="E29" s="308" t="s">
        <v>481</v>
      </c>
      <c r="F29" s="335" t="s">
        <v>85</v>
      </c>
      <c r="G29" s="335">
        <v>12</v>
      </c>
      <c r="H29" s="336" t="s">
        <v>17</v>
      </c>
      <c r="I29" s="94" t="s">
        <v>20</v>
      </c>
      <c r="J29" s="27" t="s">
        <v>18</v>
      </c>
      <c r="K29" s="27">
        <v>0</v>
      </c>
      <c r="L29" s="27" t="s">
        <v>18</v>
      </c>
      <c r="M29" s="27">
        <v>2</v>
      </c>
      <c r="N29" s="253"/>
      <c r="O29" s="248"/>
      <c r="P29" s="248"/>
      <c r="Q29" s="19"/>
    </row>
    <row r="30" spans="1:17" ht="12.75">
      <c r="A30" s="12"/>
      <c r="B30" s="13"/>
      <c r="C30" s="66"/>
      <c r="D30" s="66"/>
      <c r="E30" s="66"/>
      <c r="F30" s="67"/>
      <c r="G30" s="67"/>
      <c r="H30" s="146"/>
      <c r="I30" s="67"/>
      <c r="J30" s="67"/>
      <c r="K30" s="67"/>
      <c r="L30" s="67"/>
      <c r="M30" s="67"/>
      <c r="N30" s="67"/>
      <c r="O30" s="66"/>
      <c r="P30" s="68"/>
      <c r="Q30" s="19"/>
    </row>
    <row r="31" spans="1:34" ht="13.5" thickBot="1">
      <c r="A31" s="12"/>
      <c r="B31" s="41"/>
      <c r="C31" s="42"/>
      <c r="D31" s="42"/>
      <c r="E31" s="43"/>
      <c r="F31" s="43"/>
      <c r="G31" s="95"/>
      <c r="H31" s="160"/>
      <c r="I31" s="43"/>
      <c r="J31" s="43"/>
      <c r="K31" s="44"/>
      <c r="L31" s="44"/>
      <c r="M31" s="44"/>
      <c r="N31" s="44"/>
      <c r="O31" s="43"/>
      <c r="P31" s="43"/>
      <c r="Q31" s="45"/>
      <c r="R31" s="46"/>
      <c r="S31" s="46"/>
      <c r="T31" s="46"/>
      <c r="U31" s="46"/>
      <c r="V31" s="46"/>
      <c r="W31" s="46"/>
      <c r="X31" s="46"/>
      <c r="Y31" s="46"/>
      <c r="Z31" s="46"/>
      <c r="AA31" s="46"/>
      <c r="AB31" s="46"/>
      <c r="AC31" s="46"/>
      <c r="AD31" s="46"/>
      <c r="AE31" s="46"/>
      <c r="AF31" s="46"/>
      <c r="AG31" s="46"/>
      <c r="AH31" s="46"/>
    </row>
    <row r="32" spans="1:34" ht="12.75">
      <c r="A32" s="3"/>
      <c r="B32" s="3"/>
      <c r="C32" s="3"/>
      <c r="D32" s="3"/>
      <c r="E32" s="3"/>
      <c r="F32" s="2"/>
      <c r="G32" s="91"/>
      <c r="H32" s="153"/>
      <c r="I32" s="3"/>
      <c r="J32" s="35"/>
      <c r="K32" s="46"/>
      <c r="L32" s="46"/>
      <c r="M32" s="46"/>
      <c r="N32" s="46"/>
      <c r="O32" s="3"/>
      <c r="P32" s="3"/>
      <c r="Q32" s="3"/>
      <c r="R32" s="46"/>
      <c r="S32" s="46"/>
      <c r="T32" s="46"/>
      <c r="U32" s="46"/>
      <c r="V32" s="46"/>
      <c r="W32" s="46"/>
      <c r="X32" s="46"/>
      <c r="Y32" s="46"/>
      <c r="Z32" s="46"/>
      <c r="AA32" s="46"/>
      <c r="AB32" s="46"/>
      <c r="AC32" s="46"/>
      <c r="AD32" s="46"/>
      <c r="AE32" s="46"/>
      <c r="AF32" s="46"/>
      <c r="AG32" s="46"/>
      <c r="AH32" s="46"/>
    </row>
    <row r="33" spans="1:34" ht="12.75">
      <c r="A33" s="3"/>
      <c r="B33" s="3"/>
      <c r="C33" s="3"/>
      <c r="D33" s="3"/>
      <c r="E33" s="3"/>
      <c r="F33" s="3"/>
      <c r="G33" s="91"/>
      <c r="H33" s="153"/>
      <c r="I33" s="3"/>
      <c r="J33" s="35"/>
      <c r="K33" s="46"/>
      <c r="L33" s="46"/>
      <c r="M33" s="46"/>
      <c r="N33" s="46"/>
      <c r="O33" s="3"/>
      <c r="P33" s="3"/>
      <c r="Q33" s="3"/>
      <c r="R33" s="46"/>
      <c r="S33" s="46"/>
      <c r="T33" s="46"/>
      <c r="U33" s="46"/>
      <c r="V33" s="46"/>
      <c r="W33" s="46"/>
      <c r="X33" s="46"/>
      <c r="Y33" s="46"/>
      <c r="Z33" s="46"/>
      <c r="AA33" s="46"/>
      <c r="AB33" s="46"/>
      <c r="AC33" s="46"/>
      <c r="AD33" s="46"/>
      <c r="AE33" s="46"/>
      <c r="AF33" s="46"/>
      <c r="AG33" s="46"/>
      <c r="AH33" s="46"/>
    </row>
    <row r="34" spans="1:17" ht="12.75">
      <c r="A34" s="3"/>
      <c r="B34" s="3"/>
      <c r="C34" s="3"/>
      <c r="D34" s="3"/>
      <c r="E34" s="3"/>
      <c r="F34" s="3"/>
      <c r="G34" s="91"/>
      <c r="H34" s="153"/>
      <c r="I34" s="3"/>
      <c r="J34" s="3"/>
      <c r="O34" s="3"/>
      <c r="P34" s="3"/>
      <c r="Q3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8.xml><?xml version="1.0" encoding="utf-8"?>
<worksheet xmlns="http://schemas.openxmlformats.org/spreadsheetml/2006/main" xmlns:r="http://schemas.openxmlformats.org/officeDocument/2006/relationships">
  <sheetPr codeName="Ark16">
    <tabColor indexed="43"/>
    <pageSetUpPr fitToPage="1"/>
  </sheetPr>
  <dimension ref="A1:AH33"/>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53"/>
      <c r="I1" s="3"/>
      <c r="J1" s="3"/>
      <c r="O1" s="3"/>
      <c r="P1" s="3"/>
      <c r="Q1" s="3"/>
    </row>
    <row r="2" spans="1:17" ht="23.25">
      <c r="A2" s="4"/>
      <c r="B2" s="5"/>
      <c r="C2" s="6"/>
      <c r="D2" s="6"/>
      <c r="E2" s="7" t="s">
        <v>4</v>
      </c>
      <c r="F2" s="8"/>
      <c r="G2" s="92"/>
      <c r="H2" s="154"/>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382</v>
      </c>
      <c r="E4" s="15" t="s">
        <v>213</v>
      </c>
      <c r="F4" s="15"/>
      <c r="G4" s="93"/>
      <c r="H4" s="155"/>
      <c r="I4" s="16"/>
      <c r="J4" s="17"/>
      <c r="K4" s="17"/>
      <c r="L4" s="17"/>
      <c r="M4" s="17"/>
      <c r="N4" s="17"/>
      <c r="O4" s="16"/>
      <c r="P4" s="16"/>
      <c r="Q4" s="19"/>
    </row>
    <row r="5" spans="1:17" ht="12.75">
      <c r="A5" s="12"/>
      <c r="B5" s="13"/>
      <c r="C5" s="14"/>
      <c r="D5" s="14"/>
      <c r="E5" s="16"/>
      <c r="F5" s="16"/>
      <c r="G5" s="39"/>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1020</v>
      </c>
      <c r="D7" s="50" t="s">
        <v>293</v>
      </c>
      <c r="E7" s="77" t="s">
        <v>235</v>
      </c>
      <c r="F7" s="78" t="s">
        <v>86</v>
      </c>
      <c r="G7" s="79">
        <v>12</v>
      </c>
      <c r="H7" s="157" t="s">
        <v>17</v>
      </c>
      <c r="I7" s="49" t="s">
        <v>20</v>
      </c>
      <c r="J7" s="49" t="s">
        <v>18</v>
      </c>
      <c r="K7" s="49">
        <v>0</v>
      </c>
      <c r="L7" s="49" t="s">
        <v>18</v>
      </c>
      <c r="M7" s="79">
        <v>2</v>
      </c>
      <c r="N7" s="83"/>
      <c r="O7" s="50" t="s">
        <v>236</v>
      </c>
      <c r="P7" s="51" t="s">
        <v>217</v>
      </c>
      <c r="Q7" s="19"/>
    </row>
    <row r="8" spans="1:17" ht="12.75">
      <c r="A8" s="12"/>
      <c r="B8" s="13"/>
      <c r="C8" s="26">
        <v>1030</v>
      </c>
      <c r="D8" s="26" t="s">
        <v>294</v>
      </c>
      <c r="E8" s="80" t="s">
        <v>238</v>
      </c>
      <c r="F8" s="81" t="s">
        <v>86</v>
      </c>
      <c r="G8" s="82">
        <v>12</v>
      </c>
      <c r="H8" s="337" t="s">
        <v>17</v>
      </c>
      <c r="I8" s="27" t="s">
        <v>20</v>
      </c>
      <c r="J8" s="27" t="s">
        <v>18</v>
      </c>
      <c r="K8" s="27">
        <v>0</v>
      </c>
      <c r="L8" s="27" t="s">
        <v>18</v>
      </c>
      <c r="M8" s="82">
        <v>2</v>
      </c>
      <c r="N8" s="84"/>
      <c r="O8" s="26" t="s">
        <v>239</v>
      </c>
      <c r="P8" s="28" t="s">
        <v>217</v>
      </c>
      <c r="Q8" s="19"/>
    </row>
    <row r="9" spans="1:17" ht="12.75">
      <c r="A9" s="12"/>
      <c r="B9" s="13"/>
      <c r="C9" s="26">
        <v>1040</v>
      </c>
      <c r="D9" s="26" t="s">
        <v>295</v>
      </c>
      <c r="E9" s="80" t="s">
        <v>244</v>
      </c>
      <c r="F9" s="81" t="s">
        <v>86</v>
      </c>
      <c r="G9" s="82">
        <v>12</v>
      </c>
      <c r="H9" s="337" t="s">
        <v>17</v>
      </c>
      <c r="I9" s="27" t="s">
        <v>20</v>
      </c>
      <c r="J9" s="27" t="s">
        <v>18</v>
      </c>
      <c r="K9" s="27">
        <v>0</v>
      </c>
      <c r="L9" s="27" t="s">
        <v>18</v>
      </c>
      <c r="M9" s="82">
        <v>2</v>
      </c>
      <c r="N9" s="84"/>
      <c r="O9" s="26" t="s">
        <v>239</v>
      </c>
      <c r="P9" s="28" t="s">
        <v>217</v>
      </c>
      <c r="Q9" s="19"/>
    </row>
    <row r="10" spans="1:17" ht="12.75">
      <c r="A10" s="12"/>
      <c r="B10" s="13"/>
      <c r="C10" s="26">
        <v>1050</v>
      </c>
      <c r="D10" s="26" t="s">
        <v>296</v>
      </c>
      <c r="E10" s="80" t="s">
        <v>246</v>
      </c>
      <c r="F10" s="81" t="s">
        <v>86</v>
      </c>
      <c r="G10" s="82">
        <v>12</v>
      </c>
      <c r="H10" s="337" t="s">
        <v>17</v>
      </c>
      <c r="I10" s="27" t="s">
        <v>20</v>
      </c>
      <c r="J10" s="27" t="s">
        <v>18</v>
      </c>
      <c r="K10" s="27">
        <v>0</v>
      </c>
      <c r="L10" s="27" t="s">
        <v>18</v>
      </c>
      <c r="M10" s="82">
        <v>2</v>
      </c>
      <c r="N10" s="84"/>
      <c r="O10" s="26" t="s">
        <v>247</v>
      </c>
      <c r="P10" s="28" t="s">
        <v>217</v>
      </c>
      <c r="Q10" s="19"/>
    </row>
    <row r="11" spans="1:17" ht="12.75">
      <c r="A11" s="12"/>
      <c r="B11" s="13"/>
      <c r="C11" s="26">
        <v>1060</v>
      </c>
      <c r="D11" s="26" t="s">
        <v>297</v>
      </c>
      <c r="E11" s="80" t="s">
        <v>241</v>
      </c>
      <c r="F11" s="81" t="s">
        <v>86</v>
      </c>
      <c r="G11" s="82">
        <v>12</v>
      </c>
      <c r="H11" s="337" t="s">
        <v>17</v>
      </c>
      <c r="I11" s="27" t="s">
        <v>20</v>
      </c>
      <c r="J11" s="27" t="s">
        <v>18</v>
      </c>
      <c r="K11" s="27">
        <v>0</v>
      </c>
      <c r="L11" s="27" t="s">
        <v>18</v>
      </c>
      <c r="M11" s="82">
        <v>2</v>
      </c>
      <c r="N11" s="84"/>
      <c r="O11" s="26" t="s">
        <v>242</v>
      </c>
      <c r="P11" s="28" t="s">
        <v>217</v>
      </c>
      <c r="Q11" s="19"/>
    </row>
    <row r="12" spans="1:17" ht="12.75">
      <c r="A12" s="12"/>
      <c r="B12" s="13"/>
      <c r="C12" s="26">
        <v>1070</v>
      </c>
      <c r="D12" s="26" t="s">
        <v>298</v>
      </c>
      <c r="E12" s="80" t="s">
        <v>249</v>
      </c>
      <c r="F12" s="81" t="s">
        <v>86</v>
      </c>
      <c r="G12" s="82">
        <v>12</v>
      </c>
      <c r="H12" s="337" t="s">
        <v>17</v>
      </c>
      <c r="I12" s="27" t="s">
        <v>20</v>
      </c>
      <c r="J12" s="27" t="s">
        <v>18</v>
      </c>
      <c r="K12" s="27">
        <v>0</v>
      </c>
      <c r="L12" s="27" t="s">
        <v>18</v>
      </c>
      <c r="M12" s="82">
        <v>2</v>
      </c>
      <c r="N12" s="84"/>
      <c r="O12" s="26" t="s">
        <v>250</v>
      </c>
      <c r="P12" s="28" t="s">
        <v>217</v>
      </c>
      <c r="Q12" s="19"/>
    </row>
    <row r="13" spans="1:17" ht="25.5">
      <c r="A13" s="12"/>
      <c r="B13" s="13"/>
      <c r="C13" s="26">
        <v>1080</v>
      </c>
      <c r="D13" s="26" t="s">
        <v>299</v>
      </c>
      <c r="E13" s="80" t="s">
        <v>257</v>
      </c>
      <c r="F13" s="81" t="s">
        <v>85</v>
      </c>
      <c r="G13" s="82">
        <v>12</v>
      </c>
      <c r="H13" s="337" t="s">
        <v>17</v>
      </c>
      <c r="I13" s="27" t="s">
        <v>20</v>
      </c>
      <c r="J13" s="27" t="s">
        <v>18</v>
      </c>
      <c r="K13" s="27">
        <v>0</v>
      </c>
      <c r="L13" s="27" t="s">
        <v>18</v>
      </c>
      <c r="M13" s="82">
        <v>2</v>
      </c>
      <c r="N13" s="84"/>
      <c r="O13" s="26" t="s">
        <v>258</v>
      </c>
      <c r="P13" s="28" t="s">
        <v>217</v>
      </c>
      <c r="Q13" s="19"/>
    </row>
    <row r="14" spans="1:17" ht="12.75">
      <c r="A14" s="12"/>
      <c r="B14" s="13"/>
      <c r="C14" s="26">
        <v>1090</v>
      </c>
      <c r="D14" s="26" t="s">
        <v>300</v>
      </c>
      <c r="E14" s="80" t="s">
        <v>116</v>
      </c>
      <c r="F14" s="81" t="s">
        <v>85</v>
      </c>
      <c r="G14" s="82">
        <v>12</v>
      </c>
      <c r="H14" s="337" t="s">
        <v>17</v>
      </c>
      <c r="I14" s="27" t="s">
        <v>20</v>
      </c>
      <c r="J14" s="27" t="s">
        <v>18</v>
      </c>
      <c r="K14" s="27">
        <v>0</v>
      </c>
      <c r="L14" s="27" t="s">
        <v>18</v>
      </c>
      <c r="M14" s="82">
        <v>2</v>
      </c>
      <c r="N14" s="84"/>
      <c r="O14" s="26" t="s">
        <v>260</v>
      </c>
      <c r="P14" s="28" t="s">
        <v>217</v>
      </c>
      <c r="Q14" s="19"/>
    </row>
    <row r="15" spans="1:17" ht="12.75">
      <c r="A15" s="12"/>
      <c r="B15" s="13"/>
      <c r="C15" s="26">
        <v>1110</v>
      </c>
      <c r="D15" s="26" t="s">
        <v>301</v>
      </c>
      <c r="E15" s="80" t="s">
        <v>264</v>
      </c>
      <c r="F15" s="81" t="s">
        <v>85</v>
      </c>
      <c r="G15" s="82">
        <v>12</v>
      </c>
      <c r="H15" s="337" t="s">
        <v>17</v>
      </c>
      <c r="I15" s="27" t="s">
        <v>20</v>
      </c>
      <c r="J15" s="27" t="s">
        <v>18</v>
      </c>
      <c r="K15" s="27">
        <v>0</v>
      </c>
      <c r="L15" s="27" t="s">
        <v>18</v>
      </c>
      <c r="M15" s="82">
        <v>2</v>
      </c>
      <c r="N15" s="84"/>
      <c r="O15" s="26" t="s">
        <v>265</v>
      </c>
      <c r="P15" s="28" t="s">
        <v>217</v>
      </c>
      <c r="Q15" s="19"/>
    </row>
    <row r="16" spans="1:17" ht="25.5">
      <c r="A16" s="12"/>
      <c r="B16" s="13"/>
      <c r="C16" s="26">
        <v>1120</v>
      </c>
      <c r="D16" s="26" t="s">
        <v>302</v>
      </c>
      <c r="E16" s="80" t="s">
        <v>220</v>
      </c>
      <c r="F16" s="81" t="s">
        <v>86</v>
      </c>
      <c r="G16" s="82">
        <v>12</v>
      </c>
      <c r="H16" s="337" t="s">
        <v>17</v>
      </c>
      <c r="I16" s="27" t="s">
        <v>20</v>
      </c>
      <c r="J16" s="27" t="s">
        <v>18</v>
      </c>
      <c r="K16" s="27">
        <v>0</v>
      </c>
      <c r="L16" s="27" t="s">
        <v>18</v>
      </c>
      <c r="M16" s="82">
        <v>2</v>
      </c>
      <c r="N16" s="84"/>
      <c r="O16" s="26" t="s">
        <v>221</v>
      </c>
      <c r="P16" s="28" t="s">
        <v>217</v>
      </c>
      <c r="Q16" s="19"/>
    </row>
    <row r="17" spans="1:17" ht="25.5">
      <c r="A17" s="12"/>
      <c r="B17" s="13"/>
      <c r="C17" s="26">
        <v>1130</v>
      </c>
      <c r="D17" s="26" t="s">
        <v>303</v>
      </c>
      <c r="E17" s="80" t="s">
        <v>223</v>
      </c>
      <c r="F17" s="81" t="s">
        <v>86</v>
      </c>
      <c r="G17" s="82">
        <v>12</v>
      </c>
      <c r="H17" s="337" t="s">
        <v>17</v>
      </c>
      <c r="I17" s="27" t="s">
        <v>20</v>
      </c>
      <c r="J17" s="27" t="s">
        <v>18</v>
      </c>
      <c r="K17" s="27">
        <v>0</v>
      </c>
      <c r="L17" s="27" t="s">
        <v>18</v>
      </c>
      <c r="M17" s="82">
        <v>2</v>
      </c>
      <c r="N17" s="84"/>
      <c r="O17" s="26" t="s">
        <v>224</v>
      </c>
      <c r="P17" s="28" t="s">
        <v>217</v>
      </c>
      <c r="Q17" s="19"/>
    </row>
    <row r="18" spans="1:17" ht="25.5">
      <c r="A18" s="12"/>
      <c r="B18" s="13"/>
      <c r="C18" s="26">
        <v>1140</v>
      </c>
      <c r="D18" s="26" t="s">
        <v>304</v>
      </c>
      <c r="E18" s="80" t="s">
        <v>226</v>
      </c>
      <c r="F18" s="81" t="s">
        <v>86</v>
      </c>
      <c r="G18" s="82">
        <v>12</v>
      </c>
      <c r="H18" s="337" t="s">
        <v>17</v>
      </c>
      <c r="I18" s="27" t="s">
        <v>20</v>
      </c>
      <c r="J18" s="27" t="s">
        <v>18</v>
      </c>
      <c r="K18" s="27">
        <v>0</v>
      </c>
      <c r="L18" s="27" t="s">
        <v>18</v>
      </c>
      <c r="M18" s="82">
        <v>2</v>
      </c>
      <c r="N18" s="84"/>
      <c r="O18" s="26" t="s">
        <v>227</v>
      </c>
      <c r="P18" s="28" t="s">
        <v>217</v>
      </c>
      <c r="Q18" s="19"/>
    </row>
    <row r="19" spans="1:17" ht="25.5">
      <c r="A19" s="12"/>
      <c r="B19" s="13"/>
      <c r="C19" s="26">
        <v>1150</v>
      </c>
      <c r="D19" s="26" t="s">
        <v>305</v>
      </c>
      <c r="E19" s="80" t="s">
        <v>229</v>
      </c>
      <c r="F19" s="81" t="s">
        <v>86</v>
      </c>
      <c r="G19" s="82">
        <v>12</v>
      </c>
      <c r="H19" s="337" t="s">
        <v>17</v>
      </c>
      <c r="I19" s="27" t="s">
        <v>20</v>
      </c>
      <c r="J19" s="27" t="s">
        <v>18</v>
      </c>
      <c r="K19" s="27">
        <v>0</v>
      </c>
      <c r="L19" s="27" t="s">
        <v>18</v>
      </c>
      <c r="M19" s="82">
        <v>2</v>
      </c>
      <c r="N19" s="84"/>
      <c r="O19" s="26" t="s">
        <v>230</v>
      </c>
      <c r="P19" s="28" t="s">
        <v>217</v>
      </c>
      <c r="Q19" s="19"/>
    </row>
    <row r="20" spans="1:17" ht="12.75">
      <c r="A20" s="12"/>
      <c r="B20" s="13"/>
      <c r="C20" s="26">
        <v>1160</v>
      </c>
      <c r="D20" s="26" t="s">
        <v>306</v>
      </c>
      <c r="E20" s="80" t="s">
        <v>187</v>
      </c>
      <c r="F20" s="81" t="s">
        <v>86</v>
      </c>
      <c r="G20" s="82">
        <v>12</v>
      </c>
      <c r="H20" s="337" t="s">
        <v>17</v>
      </c>
      <c r="I20" s="27" t="s">
        <v>20</v>
      </c>
      <c r="J20" s="27" t="s">
        <v>18</v>
      </c>
      <c r="K20" s="27">
        <v>0</v>
      </c>
      <c r="L20" s="27" t="s">
        <v>18</v>
      </c>
      <c r="M20" s="82">
        <v>2</v>
      </c>
      <c r="N20" s="84"/>
      <c r="O20" s="26" t="s">
        <v>188</v>
      </c>
      <c r="P20" s="28" t="s">
        <v>217</v>
      </c>
      <c r="Q20" s="19"/>
    </row>
    <row r="21" spans="1:17" ht="12.75">
      <c r="A21" s="12"/>
      <c r="B21" s="13"/>
      <c r="C21" s="26">
        <v>1170</v>
      </c>
      <c r="D21" s="26" t="s">
        <v>307</v>
      </c>
      <c r="E21" s="80" t="s">
        <v>189</v>
      </c>
      <c r="F21" s="81" t="s">
        <v>86</v>
      </c>
      <c r="G21" s="82">
        <v>12</v>
      </c>
      <c r="H21" s="337" t="s">
        <v>17</v>
      </c>
      <c r="I21" s="27" t="s">
        <v>20</v>
      </c>
      <c r="J21" s="27" t="s">
        <v>18</v>
      </c>
      <c r="K21" s="27">
        <v>0</v>
      </c>
      <c r="L21" s="27" t="s">
        <v>18</v>
      </c>
      <c r="M21" s="82">
        <v>2</v>
      </c>
      <c r="N21" s="84"/>
      <c r="O21" s="26" t="s">
        <v>190</v>
      </c>
      <c r="P21" s="28" t="s">
        <v>217</v>
      </c>
      <c r="Q21" s="19"/>
    </row>
    <row r="22" spans="1:17" ht="12.75">
      <c r="A22" s="12"/>
      <c r="B22" s="13"/>
      <c r="C22" s="26">
        <v>1180</v>
      </c>
      <c r="D22" s="26" t="s">
        <v>308</v>
      </c>
      <c r="E22" s="80" t="s">
        <v>193</v>
      </c>
      <c r="F22" s="81" t="s">
        <v>86</v>
      </c>
      <c r="G22" s="82">
        <v>12</v>
      </c>
      <c r="H22" s="337" t="s">
        <v>17</v>
      </c>
      <c r="I22" s="27" t="s">
        <v>20</v>
      </c>
      <c r="J22" s="27" t="s">
        <v>18</v>
      </c>
      <c r="K22" s="27">
        <v>0</v>
      </c>
      <c r="L22" s="27" t="s">
        <v>18</v>
      </c>
      <c r="M22" s="82">
        <v>2</v>
      </c>
      <c r="N22" s="84"/>
      <c r="O22" s="26" t="s">
        <v>194</v>
      </c>
      <c r="P22" s="28" t="s">
        <v>217</v>
      </c>
      <c r="Q22" s="19"/>
    </row>
    <row r="23" spans="1:17" ht="12.75">
      <c r="A23" s="12"/>
      <c r="B23" s="13"/>
      <c r="C23" s="26">
        <v>1190</v>
      </c>
      <c r="D23" s="26" t="s">
        <v>309</v>
      </c>
      <c r="E23" s="80" t="s">
        <v>191</v>
      </c>
      <c r="F23" s="81" t="s">
        <v>86</v>
      </c>
      <c r="G23" s="82">
        <v>12</v>
      </c>
      <c r="H23" s="337" t="s">
        <v>17</v>
      </c>
      <c r="I23" s="27" t="s">
        <v>20</v>
      </c>
      <c r="J23" s="27" t="s">
        <v>18</v>
      </c>
      <c r="K23" s="27">
        <v>0</v>
      </c>
      <c r="L23" s="27" t="s">
        <v>18</v>
      </c>
      <c r="M23" s="82">
        <v>2</v>
      </c>
      <c r="N23" s="84"/>
      <c r="O23" s="26" t="s">
        <v>192</v>
      </c>
      <c r="P23" s="28" t="s">
        <v>217</v>
      </c>
      <c r="Q23" s="19"/>
    </row>
    <row r="24" spans="1:17" ht="12.75">
      <c r="A24" s="12"/>
      <c r="B24" s="13"/>
      <c r="C24" s="26">
        <v>1200</v>
      </c>
      <c r="D24" s="26" t="s">
        <v>310</v>
      </c>
      <c r="E24" s="80" t="s">
        <v>195</v>
      </c>
      <c r="F24" s="81" t="s">
        <v>86</v>
      </c>
      <c r="G24" s="82">
        <v>12</v>
      </c>
      <c r="H24" s="337" t="s">
        <v>17</v>
      </c>
      <c r="I24" s="27" t="s">
        <v>20</v>
      </c>
      <c r="J24" s="27" t="s">
        <v>18</v>
      </c>
      <c r="K24" s="27">
        <v>0</v>
      </c>
      <c r="L24" s="27" t="s">
        <v>18</v>
      </c>
      <c r="M24" s="82">
        <v>2</v>
      </c>
      <c r="N24" s="84"/>
      <c r="O24" s="26" t="s">
        <v>192</v>
      </c>
      <c r="P24" s="28" t="s">
        <v>217</v>
      </c>
      <c r="Q24" s="19"/>
    </row>
    <row r="25" spans="1:17" ht="25.5">
      <c r="A25" s="12"/>
      <c r="B25" s="13"/>
      <c r="C25" s="26">
        <v>1220</v>
      </c>
      <c r="D25" s="26" t="s">
        <v>312</v>
      </c>
      <c r="E25" s="80" t="s">
        <v>117</v>
      </c>
      <c r="F25" s="81" t="s">
        <v>85</v>
      </c>
      <c r="G25" s="82">
        <v>12</v>
      </c>
      <c r="H25" s="337" t="s">
        <v>17</v>
      </c>
      <c r="I25" s="27" t="s">
        <v>20</v>
      </c>
      <c r="J25" s="27" t="s">
        <v>18</v>
      </c>
      <c r="K25" s="27">
        <v>0</v>
      </c>
      <c r="L25" s="27" t="s">
        <v>18</v>
      </c>
      <c r="M25" s="82">
        <v>2</v>
      </c>
      <c r="N25" s="84"/>
      <c r="O25" s="26" t="s">
        <v>267</v>
      </c>
      <c r="P25" s="28" t="s">
        <v>217</v>
      </c>
      <c r="Q25" s="19"/>
    </row>
    <row r="26" spans="1:17" ht="12.75">
      <c r="A26" s="12"/>
      <c r="B26" s="13"/>
      <c r="C26" s="338">
        <v>1230</v>
      </c>
      <c r="D26" s="338" t="s">
        <v>480</v>
      </c>
      <c r="E26" s="338" t="s">
        <v>479</v>
      </c>
      <c r="F26" s="339" t="s">
        <v>85</v>
      </c>
      <c r="G26" s="339">
        <v>12</v>
      </c>
      <c r="H26" s="340" t="s">
        <v>17</v>
      </c>
      <c r="I26" s="113" t="s">
        <v>20</v>
      </c>
      <c r="J26" s="112" t="s">
        <v>18</v>
      </c>
      <c r="K26" s="112">
        <v>0</v>
      </c>
      <c r="L26" s="112" t="s">
        <v>18</v>
      </c>
      <c r="M26" s="112">
        <v>2</v>
      </c>
      <c r="N26" s="341"/>
      <c r="O26" s="111"/>
      <c r="P26" s="321"/>
      <c r="Q26" s="19"/>
    </row>
    <row r="27" spans="1:17" ht="12.75">
      <c r="A27" s="12"/>
      <c r="B27" s="13"/>
      <c r="C27" s="111">
        <v>1240</v>
      </c>
      <c r="D27" s="111" t="s">
        <v>477</v>
      </c>
      <c r="E27" s="111" t="s">
        <v>478</v>
      </c>
      <c r="F27" s="113" t="s">
        <v>85</v>
      </c>
      <c r="G27" s="113">
        <v>12</v>
      </c>
      <c r="H27" s="162" t="s">
        <v>17</v>
      </c>
      <c r="I27" s="113" t="s">
        <v>20</v>
      </c>
      <c r="J27" s="112" t="s">
        <v>18</v>
      </c>
      <c r="K27" s="112">
        <v>0</v>
      </c>
      <c r="L27" s="112" t="s">
        <v>18</v>
      </c>
      <c r="M27" s="112">
        <v>2</v>
      </c>
      <c r="N27" s="341"/>
      <c r="O27" s="111"/>
      <c r="P27" s="321"/>
      <c r="Q27" s="19"/>
    </row>
    <row r="28" spans="1:17" ht="12.75">
      <c r="A28" s="12"/>
      <c r="B28" s="13"/>
      <c r="C28" s="111">
        <v>1250</v>
      </c>
      <c r="D28" s="111"/>
      <c r="E28" s="111" t="s">
        <v>481</v>
      </c>
      <c r="F28" s="113" t="s">
        <v>85</v>
      </c>
      <c r="G28" s="113">
        <v>12</v>
      </c>
      <c r="H28" s="162" t="s">
        <v>17</v>
      </c>
      <c r="I28" s="113" t="s">
        <v>20</v>
      </c>
      <c r="J28" s="112" t="s">
        <v>18</v>
      </c>
      <c r="K28" s="112">
        <v>0</v>
      </c>
      <c r="L28" s="112" t="s">
        <v>18</v>
      </c>
      <c r="M28" s="112">
        <v>2</v>
      </c>
      <c r="N28" s="341"/>
      <c r="O28" s="111"/>
      <c r="P28" s="321"/>
      <c r="Q28" s="19"/>
    </row>
    <row r="29" spans="1:17" ht="12.75">
      <c r="A29" s="12"/>
      <c r="B29" s="13"/>
      <c r="C29" s="66"/>
      <c r="D29" s="66"/>
      <c r="E29" s="66"/>
      <c r="F29" s="67"/>
      <c r="G29" s="67"/>
      <c r="H29" s="146"/>
      <c r="I29" s="67"/>
      <c r="J29" s="67"/>
      <c r="K29" s="67"/>
      <c r="L29" s="67"/>
      <c r="M29" s="67"/>
      <c r="N29" s="67"/>
      <c r="O29" s="66"/>
      <c r="P29" s="68"/>
      <c r="Q29" s="19"/>
    </row>
    <row r="30" spans="1:34" ht="13.5" thickBot="1">
      <c r="A30" s="12"/>
      <c r="B30" s="41"/>
      <c r="C30" s="42"/>
      <c r="D30" s="42"/>
      <c r="E30" s="43"/>
      <c r="F30" s="43"/>
      <c r="G30" s="95"/>
      <c r="H30" s="160"/>
      <c r="I30" s="43"/>
      <c r="J30" s="43"/>
      <c r="K30" s="44"/>
      <c r="L30" s="44"/>
      <c r="M30" s="44"/>
      <c r="N30" s="44"/>
      <c r="O30" s="43"/>
      <c r="P30" s="43"/>
      <c r="Q30" s="45"/>
      <c r="R30" s="46"/>
      <c r="S30" s="46"/>
      <c r="T30" s="46"/>
      <c r="U30" s="46"/>
      <c r="V30" s="46"/>
      <c r="W30" s="46"/>
      <c r="X30" s="46"/>
      <c r="Y30" s="46"/>
      <c r="Z30" s="46"/>
      <c r="AA30" s="46"/>
      <c r="AB30" s="46"/>
      <c r="AC30" s="46"/>
      <c r="AD30" s="46"/>
      <c r="AE30" s="46"/>
      <c r="AF30" s="46"/>
      <c r="AG30" s="46"/>
      <c r="AH30" s="46"/>
    </row>
    <row r="31" spans="1:34" ht="12.75">
      <c r="A31" s="3"/>
      <c r="B31" s="3"/>
      <c r="C31" s="3"/>
      <c r="D31" s="3"/>
      <c r="E31" s="3"/>
      <c r="F31" s="2"/>
      <c r="G31" s="91"/>
      <c r="H31" s="153"/>
      <c r="I31" s="3"/>
      <c r="J31" s="35"/>
      <c r="K31" s="46"/>
      <c r="L31" s="46"/>
      <c r="M31" s="46"/>
      <c r="N31" s="46"/>
      <c r="O31" s="3"/>
      <c r="P31" s="3"/>
      <c r="Q31" s="3"/>
      <c r="R31" s="46"/>
      <c r="S31" s="46"/>
      <c r="T31" s="46"/>
      <c r="U31" s="46"/>
      <c r="V31" s="46"/>
      <c r="W31" s="46"/>
      <c r="X31" s="46"/>
      <c r="Y31" s="46"/>
      <c r="Z31" s="46"/>
      <c r="AA31" s="46"/>
      <c r="AB31" s="46"/>
      <c r="AC31" s="46"/>
      <c r="AD31" s="46"/>
      <c r="AE31" s="46"/>
      <c r="AF31" s="46"/>
      <c r="AG31" s="46"/>
      <c r="AH31" s="46"/>
    </row>
    <row r="32" spans="1:34" ht="12.75">
      <c r="A32" s="3"/>
      <c r="B32" s="3"/>
      <c r="C32" s="3"/>
      <c r="D32" s="3"/>
      <c r="E32" s="3"/>
      <c r="F32" s="3"/>
      <c r="G32" s="91"/>
      <c r="H32" s="153"/>
      <c r="I32" s="3"/>
      <c r="J32" s="35"/>
      <c r="K32" s="46"/>
      <c r="L32" s="46"/>
      <c r="M32" s="46"/>
      <c r="N32" s="46"/>
      <c r="O32" s="3"/>
      <c r="P32" s="3"/>
      <c r="Q32" s="3"/>
      <c r="R32" s="46"/>
      <c r="S32" s="46"/>
      <c r="T32" s="46"/>
      <c r="U32" s="46"/>
      <c r="V32" s="46"/>
      <c r="W32" s="46"/>
      <c r="X32" s="46"/>
      <c r="Y32" s="46"/>
      <c r="Z32" s="46"/>
      <c r="AA32" s="46"/>
      <c r="AB32" s="46"/>
      <c r="AC32" s="46"/>
      <c r="AD32" s="46"/>
      <c r="AE32" s="46"/>
      <c r="AF32" s="46"/>
      <c r="AG32" s="46"/>
      <c r="AH32" s="46"/>
    </row>
    <row r="33" spans="1:17" ht="12.75">
      <c r="A33" s="3"/>
      <c r="B33" s="3"/>
      <c r="C33" s="3"/>
      <c r="D33" s="3"/>
      <c r="E33" s="3"/>
      <c r="F33" s="3"/>
      <c r="G33" s="91"/>
      <c r="H33" s="153"/>
      <c r="I33" s="3"/>
      <c r="J33" s="3"/>
      <c r="O33" s="3"/>
      <c r="P33" s="3"/>
      <c r="Q33"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9.xml><?xml version="1.0" encoding="utf-8"?>
<worksheet xmlns="http://schemas.openxmlformats.org/spreadsheetml/2006/main" xmlns:r="http://schemas.openxmlformats.org/officeDocument/2006/relationships">
  <sheetPr codeName="Ark30">
    <tabColor indexed="43"/>
    <pageSetUpPr fitToPage="1"/>
  </sheetPr>
  <dimension ref="A1:AH33"/>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53"/>
      <c r="I1" s="3"/>
      <c r="J1" s="3"/>
      <c r="O1" s="3"/>
      <c r="P1" s="3"/>
      <c r="Q1" s="3"/>
    </row>
    <row r="2" spans="1:17" ht="23.25">
      <c r="A2" s="4"/>
      <c r="B2" s="5"/>
      <c r="C2" s="6"/>
      <c r="D2" s="6"/>
      <c r="E2" s="7" t="s">
        <v>4</v>
      </c>
      <c r="F2" s="8"/>
      <c r="G2" s="92"/>
      <c r="H2" s="154"/>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383</v>
      </c>
      <c r="E4" s="15" t="s">
        <v>214</v>
      </c>
      <c r="F4" s="15"/>
      <c r="G4" s="93"/>
      <c r="H4" s="155"/>
      <c r="I4" s="16"/>
      <c r="J4" s="17"/>
      <c r="K4" s="17"/>
      <c r="L4" s="17"/>
      <c r="M4" s="17"/>
      <c r="N4" s="17"/>
      <c r="O4" s="16"/>
      <c r="P4" s="16"/>
      <c r="Q4" s="19"/>
    </row>
    <row r="5" spans="1:17" ht="12.75">
      <c r="A5" s="12"/>
      <c r="B5" s="13"/>
      <c r="C5" s="14"/>
      <c r="D5" s="14"/>
      <c r="E5" s="16"/>
      <c r="F5" s="16"/>
      <c r="G5" s="39"/>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 r="A7" s="12"/>
      <c r="B7" s="13"/>
      <c r="C7" s="50">
        <v>1020</v>
      </c>
      <c r="D7" s="50" t="s">
        <v>315</v>
      </c>
      <c r="E7" s="77" t="s">
        <v>117</v>
      </c>
      <c r="F7" s="78" t="s">
        <v>85</v>
      </c>
      <c r="G7" s="79">
        <v>12</v>
      </c>
      <c r="H7" s="157" t="s">
        <v>17</v>
      </c>
      <c r="I7" s="49" t="s">
        <v>20</v>
      </c>
      <c r="J7" s="49" t="s">
        <v>18</v>
      </c>
      <c r="K7" s="49">
        <v>0</v>
      </c>
      <c r="L7" s="49" t="s">
        <v>18</v>
      </c>
      <c r="M7" s="79">
        <v>2</v>
      </c>
      <c r="N7" s="83"/>
      <c r="O7" s="50" t="s">
        <v>267</v>
      </c>
      <c r="P7" s="51" t="s">
        <v>217</v>
      </c>
      <c r="Q7" s="19"/>
    </row>
    <row r="8" spans="1:17" ht="12.75">
      <c r="A8" s="12"/>
      <c r="B8" s="13"/>
      <c r="C8" s="26">
        <v>1030</v>
      </c>
      <c r="D8" s="26" t="s">
        <v>316</v>
      </c>
      <c r="E8" s="80" t="s">
        <v>235</v>
      </c>
      <c r="F8" s="81" t="s">
        <v>86</v>
      </c>
      <c r="G8" s="82">
        <v>24</v>
      </c>
      <c r="H8" s="337" t="s">
        <v>17</v>
      </c>
      <c r="I8" s="27" t="s">
        <v>20</v>
      </c>
      <c r="J8" s="27" t="s">
        <v>18</v>
      </c>
      <c r="K8" s="27">
        <v>0</v>
      </c>
      <c r="L8" s="27" t="s">
        <v>18</v>
      </c>
      <c r="M8" s="82">
        <v>2</v>
      </c>
      <c r="N8" s="84"/>
      <c r="O8" s="26" t="s">
        <v>236</v>
      </c>
      <c r="P8" s="28" t="s">
        <v>217</v>
      </c>
      <c r="Q8" s="19"/>
    </row>
    <row r="9" spans="1:17" ht="12.75">
      <c r="A9" s="12"/>
      <c r="B9" s="13"/>
      <c r="C9" s="26">
        <v>1040</v>
      </c>
      <c r="D9" s="26" t="s">
        <v>317</v>
      </c>
      <c r="E9" s="80" t="s">
        <v>238</v>
      </c>
      <c r="F9" s="81" t="s">
        <v>86</v>
      </c>
      <c r="G9" s="82">
        <v>24</v>
      </c>
      <c r="H9" s="337" t="s">
        <v>17</v>
      </c>
      <c r="I9" s="27" t="s">
        <v>20</v>
      </c>
      <c r="J9" s="27" t="s">
        <v>18</v>
      </c>
      <c r="K9" s="27">
        <v>0</v>
      </c>
      <c r="L9" s="27" t="s">
        <v>18</v>
      </c>
      <c r="M9" s="82">
        <v>2</v>
      </c>
      <c r="N9" s="84"/>
      <c r="O9" s="26" t="s">
        <v>239</v>
      </c>
      <c r="P9" s="28" t="s">
        <v>217</v>
      </c>
      <c r="Q9" s="19"/>
    </row>
    <row r="10" spans="1:17" ht="12.75">
      <c r="A10" s="12"/>
      <c r="B10" s="13"/>
      <c r="C10" s="26">
        <v>1050</v>
      </c>
      <c r="D10" s="26" t="s">
        <v>318</v>
      </c>
      <c r="E10" s="80" t="s">
        <v>244</v>
      </c>
      <c r="F10" s="81" t="s">
        <v>86</v>
      </c>
      <c r="G10" s="82">
        <v>24</v>
      </c>
      <c r="H10" s="337" t="s">
        <v>17</v>
      </c>
      <c r="I10" s="27" t="s">
        <v>20</v>
      </c>
      <c r="J10" s="27" t="s">
        <v>18</v>
      </c>
      <c r="K10" s="27">
        <v>0</v>
      </c>
      <c r="L10" s="27" t="s">
        <v>18</v>
      </c>
      <c r="M10" s="82">
        <v>2</v>
      </c>
      <c r="N10" s="84"/>
      <c r="O10" s="26" t="s">
        <v>239</v>
      </c>
      <c r="P10" s="28" t="s">
        <v>217</v>
      </c>
      <c r="Q10" s="19"/>
    </row>
    <row r="11" spans="1:17" ht="12.75">
      <c r="A11" s="12"/>
      <c r="B11" s="13"/>
      <c r="C11" s="26">
        <v>1060</v>
      </c>
      <c r="D11" s="26" t="s">
        <v>319</v>
      </c>
      <c r="E11" s="80" t="s">
        <v>246</v>
      </c>
      <c r="F11" s="81" t="s">
        <v>86</v>
      </c>
      <c r="G11" s="82">
        <v>24</v>
      </c>
      <c r="H11" s="337" t="s">
        <v>17</v>
      </c>
      <c r="I11" s="27" t="s">
        <v>20</v>
      </c>
      <c r="J11" s="27" t="s">
        <v>18</v>
      </c>
      <c r="K11" s="27">
        <v>0</v>
      </c>
      <c r="L11" s="27" t="s">
        <v>18</v>
      </c>
      <c r="M11" s="82">
        <v>2</v>
      </c>
      <c r="N11" s="84"/>
      <c r="O11" s="26" t="s">
        <v>247</v>
      </c>
      <c r="P11" s="28" t="s">
        <v>217</v>
      </c>
      <c r="Q11" s="19"/>
    </row>
    <row r="12" spans="1:17" ht="12.75">
      <c r="A12" s="12"/>
      <c r="B12" s="13"/>
      <c r="C12" s="26">
        <v>1070</v>
      </c>
      <c r="D12" s="26" t="s">
        <v>320</v>
      </c>
      <c r="E12" s="80" t="s">
        <v>241</v>
      </c>
      <c r="F12" s="81" t="s">
        <v>86</v>
      </c>
      <c r="G12" s="82">
        <v>24</v>
      </c>
      <c r="H12" s="337" t="s">
        <v>17</v>
      </c>
      <c r="I12" s="27" t="s">
        <v>20</v>
      </c>
      <c r="J12" s="27" t="s">
        <v>18</v>
      </c>
      <c r="K12" s="27">
        <v>0</v>
      </c>
      <c r="L12" s="27" t="s">
        <v>18</v>
      </c>
      <c r="M12" s="82">
        <v>2</v>
      </c>
      <c r="N12" s="84"/>
      <c r="O12" s="26" t="s">
        <v>242</v>
      </c>
      <c r="P12" s="28" t="s">
        <v>217</v>
      </c>
      <c r="Q12" s="19"/>
    </row>
    <row r="13" spans="1:17" ht="12.75">
      <c r="A13" s="12"/>
      <c r="B13" s="13"/>
      <c r="C13" s="26">
        <v>1080</v>
      </c>
      <c r="D13" s="26" t="s">
        <v>321</v>
      </c>
      <c r="E13" s="80" t="s">
        <v>249</v>
      </c>
      <c r="F13" s="81" t="s">
        <v>86</v>
      </c>
      <c r="G13" s="82">
        <v>24</v>
      </c>
      <c r="H13" s="337" t="s">
        <v>17</v>
      </c>
      <c r="I13" s="27" t="s">
        <v>20</v>
      </c>
      <c r="J13" s="27" t="s">
        <v>18</v>
      </c>
      <c r="K13" s="27">
        <v>0</v>
      </c>
      <c r="L13" s="27" t="s">
        <v>18</v>
      </c>
      <c r="M13" s="82">
        <v>2</v>
      </c>
      <c r="N13" s="84"/>
      <c r="O13" s="26" t="s">
        <v>250</v>
      </c>
      <c r="P13" s="28" t="s">
        <v>217</v>
      </c>
      <c r="Q13" s="19"/>
    </row>
    <row r="14" spans="1:17" ht="25.5">
      <c r="A14" s="12"/>
      <c r="B14" s="13"/>
      <c r="C14" s="26">
        <v>1090</v>
      </c>
      <c r="D14" s="26" t="s">
        <v>322</v>
      </c>
      <c r="E14" s="80" t="s">
        <v>257</v>
      </c>
      <c r="F14" s="81" t="s">
        <v>85</v>
      </c>
      <c r="G14" s="82">
        <v>24</v>
      </c>
      <c r="H14" s="337" t="s">
        <v>17</v>
      </c>
      <c r="I14" s="27" t="s">
        <v>20</v>
      </c>
      <c r="J14" s="27" t="s">
        <v>18</v>
      </c>
      <c r="K14" s="27">
        <v>0</v>
      </c>
      <c r="L14" s="27" t="s">
        <v>18</v>
      </c>
      <c r="M14" s="82">
        <v>2</v>
      </c>
      <c r="N14" s="84"/>
      <c r="O14" s="26" t="s">
        <v>258</v>
      </c>
      <c r="P14" s="28" t="s">
        <v>217</v>
      </c>
      <c r="Q14" s="19"/>
    </row>
    <row r="15" spans="1:17" ht="12.75">
      <c r="A15" s="12"/>
      <c r="B15" s="13"/>
      <c r="C15" s="26">
        <v>1100</v>
      </c>
      <c r="D15" s="26" t="s">
        <v>323</v>
      </c>
      <c r="E15" s="80" t="s">
        <v>116</v>
      </c>
      <c r="F15" s="81" t="s">
        <v>85</v>
      </c>
      <c r="G15" s="82">
        <v>24</v>
      </c>
      <c r="H15" s="337" t="s">
        <v>17</v>
      </c>
      <c r="I15" s="27" t="s">
        <v>20</v>
      </c>
      <c r="J15" s="27" t="s">
        <v>18</v>
      </c>
      <c r="K15" s="27">
        <v>0</v>
      </c>
      <c r="L15" s="27" t="s">
        <v>18</v>
      </c>
      <c r="M15" s="82">
        <v>2</v>
      </c>
      <c r="N15" s="84"/>
      <c r="O15" s="26" t="s">
        <v>260</v>
      </c>
      <c r="P15" s="28" t="s">
        <v>217</v>
      </c>
      <c r="Q15" s="19"/>
    </row>
    <row r="16" spans="1:17" ht="12.75">
      <c r="A16" s="12"/>
      <c r="B16" s="13"/>
      <c r="C16" s="26">
        <v>1120</v>
      </c>
      <c r="D16" s="26" t="s">
        <v>324</v>
      </c>
      <c r="E16" s="80" t="s">
        <v>264</v>
      </c>
      <c r="F16" s="81" t="s">
        <v>85</v>
      </c>
      <c r="G16" s="82">
        <v>24</v>
      </c>
      <c r="H16" s="337" t="s">
        <v>17</v>
      </c>
      <c r="I16" s="27" t="s">
        <v>20</v>
      </c>
      <c r="J16" s="27" t="s">
        <v>18</v>
      </c>
      <c r="K16" s="27">
        <v>0</v>
      </c>
      <c r="L16" s="27" t="s">
        <v>18</v>
      </c>
      <c r="M16" s="82">
        <v>2</v>
      </c>
      <c r="N16" s="84"/>
      <c r="O16" s="26" t="s">
        <v>265</v>
      </c>
      <c r="P16" s="28" t="s">
        <v>217</v>
      </c>
      <c r="Q16" s="19"/>
    </row>
    <row r="17" spans="1:17" ht="25.5">
      <c r="A17" s="12"/>
      <c r="B17" s="13"/>
      <c r="C17" s="26">
        <v>1130</v>
      </c>
      <c r="D17" s="26" t="s">
        <v>325</v>
      </c>
      <c r="E17" s="80" t="s">
        <v>226</v>
      </c>
      <c r="F17" s="81" t="s">
        <v>86</v>
      </c>
      <c r="G17" s="82">
        <v>24</v>
      </c>
      <c r="H17" s="337" t="s">
        <v>17</v>
      </c>
      <c r="I17" s="27" t="s">
        <v>20</v>
      </c>
      <c r="J17" s="27" t="s">
        <v>18</v>
      </c>
      <c r="K17" s="27">
        <v>0</v>
      </c>
      <c r="L17" s="27" t="s">
        <v>18</v>
      </c>
      <c r="M17" s="82">
        <v>2</v>
      </c>
      <c r="N17" s="84"/>
      <c r="O17" s="26" t="s">
        <v>227</v>
      </c>
      <c r="P17" s="28" t="s">
        <v>217</v>
      </c>
      <c r="Q17" s="19"/>
    </row>
    <row r="18" spans="1:17" ht="25.5">
      <c r="A18" s="12"/>
      <c r="B18" s="13"/>
      <c r="C18" s="26">
        <v>1140</v>
      </c>
      <c r="D18" s="26" t="s">
        <v>326</v>
      </c>
      <c r="E18" s="80" t="s">
        <v>220</v>
      </c>
      <c r="F18" s="81" t="s">
        <v>86</v>
      </c>
      <c r="G18" s="82">
        <v>24</v>
      </c>
      <c r="H18" s="337" t="s">
        <v>17</v>
      </c>
      <c r="I18" s="27" t="s">
        <v>20</v>
      </c>
      <c r="J18" s="27" t="s">
        <v>18</v>
      </c>
      <c r="K18" s="27">
        <v>0</v>
      </c>
      <c r="L18" s="27" t="s">
        <v>18</v>
      </c>
      <c r="M18" s="82">
        <v>2</v>
      </c>
      <c r="N18" s="84"/>
      <c r="O18" s="26" t="s">
        <v>221</v>
      </c>
      <c r="P18" s="28" t="s">
        <v>217</v>
      </c>
      <c r="Q18" s="19"/>
    </row>
    <row r="19" spans="1:17" ht="25.5">
      <c r="A19" s="12"/>
      <c r="B19" s="13"/>
      <c r="C19" s="26">
        <v>1150</v>
      </c>
      <c r="D19" s="26" t="s">
        <v>327</v>
      </c>
      <c r="E19" s="80" t="s">
        <v>223</v>
      </c>
      <c r="F19" s="81" t="s">
        <v>86</v>
      </c>
      <c r="G19" s="82">
        <v>24</v>
      </c>
      <c r="H19" s="337" t="s">
        <v>17</v>
      </c>
      <c r="I19" s="27" t="s">
        <v>20</v>
      </c>
      <c r="J19" s="27" t="s">
        <v>18</v>
      </c>
      <c r="K19" s="27">
        <v>0</v>
      </c>
      <c r="L19" s="27" t="s">
        <v>18</v>
      </c>
      <c r="M19" s="82">
        <v>2</v>
      </c>
      <c r="N19" s="84"/>
      <c r="O19" s="26" t="s">
        <v>224</v>
      </c>
      <c r="P19" s="28" t="s">
        <v>217</v>
      </c>
      <c r="Q19" s="19"/>
    </row>
    <row r="20" spans="1:17" ht="25.5">
      <c r="A20" s="12"/>
      <c r="B20" s="13"/>
      <c r="C20" s="26">
        <v>1160</v>
      </c>
      <c r="D20" s="26" t="s">
        <v>328</v>
      </c>
      <c r="E20" s="80" t="s">
        <v>229</v>
      </c>
      <c r="F20" s="81" t="s">
        <v>86</v>
      </c>
      <c r="G20" s="82">
        <v>24</v>
      </c>
      <c r="H20" s="337" t="s">
        <v>17</v>
      </c>
      <c r="I20" s="27" t="s">
        <v>20</v>
      </c>
      <c r="J20" s="27" t="s">
        <v>18</v>
      </c>
      <c r="K20" s="27">
        <v>0</v>
      </c>
      <c r="L20" s="27" t="s">
        <v>18</v>
      </c>
      <c r="M20" s="82">
        <v>2</v>
      </c>
      <c r="N20" s="84"/>
      <c r="O20" s="26" t="s">
        <v>230</v>
      </c>
      <c r="P20" s="28" t="s">
        <v>217</v>
      </c>
      <c r="Q20" s="19"/>
    </row>
    <row r="21" spans="1:17" ht="12.75">
      <c r="A21" s="12"/>
      <c r="B21" s="13"/>
      <c r="C21" s="26">
        <v>1170</v>
      </c>
      <c r="D21" s="26" t="s">
        <v>329</v>
      </c>
      <c r="E21" s="80" t="s">
        <v>187</v>
      </c>
      <c r="F21" s="81" t="s">
        <v>86</v>
      </c>
      <c r="G21" s="82">
        <v>24</v>
      </c>
      <c r="H21" s="337" t="s">
        <v>17</v>
      </c>
      <c r="I21" s="27" t="s">
        <v>20</v>
      </c>
      <c r="J21" s="27" t="s">
        <v>18</v>
      </c>
      <c r="K21" s="27">
        <v>0</v>
      </c>
      <c r="L21" s="27" t="s">
        <v>18</v>
      </c>
      <c r="M21" s="82">
        <v>2</v>
      </c>
      <c r="N21" s="84"/>
      <c r="O21" s="26" t="s">
        <v>188</v>
      </c>
      <c r="P21" s="28" t="s">
        <v>217</v>
      </c>
      <c r="Q21" s="19"/>
    </row>
    <row r="22" spans="1:17" ht="12.75">
      <c r="A22" s="12"/>
      <c r="B22" s="13"/>
      <c r="C22" s="26">
        <v>1180</v>
      </c>
      <c r="D22" s="26" t="s">
        <v>330</v>
      </c>
      <c r="E22" s="80" t="s">
        <v>189</v>
      </c>
      <c r="F22" s="81" t="s">
        <v>86</v>
      </c>
      <c r="G22" s="82">
        <v>24</v>
      </c>
      <c r="H22" s="337" t="s">
        <v>17</v>
      </c>
      <c r="I22" s="27" t="s">
        <v>20</v>
      </c>
      <c r="J22" s="27" t="s">
        <v>18</v>
      </c>
      <c r="K22" s="27">
        <v>0</v>
      </c>
      <c r="L22" s="27" t="s">
        <v>18</v>
      </c>
      <c r="M22" s="82">
        <v>2</v>
      </c>
      <c r="N22" s="84"/>
      <c r="O22" s="26" t="s">
        <v>190</v>
      </c>
      <c r="P22" s="28" t="s">
        <v>217</v>
      </c>
      <c r="Q22" s="19"/>
    </row>
    <row r="23" spans="1:17" ht="12.75">
      <c r="A23" s="12"/>
      <c r="B23" s="13"/>
      <c r="C23" s="26">
        <v>1190</v>
      </c>
      <c r="D23" s="26" t="s">
        <v>331</v>
      </c>
      <c r="E23" s="80" t="s">
        <v>193</v>
      </c>
      <c r="F23" s="81" t="s">
        <v>86</v>
      </c>
      <c r="G23" s="82">
        <v>24</v>
      </c>
      <c r="H23" s="337" t="s">
        <v>17</v>
      </c>
      <c r="I23" s="27" t="s">
        <v>20</v>
      </c>
      <c r="J23" s="27" t="s">
        <v>18</v>
      </c>
      <c r="K23" s="27">
        <v>0</v>
      </c>
      <c r="L23" s="27" t="s">
        <v>18</v>
      </c>
      <c r="M23" s="82">
        <v>2</v>
      </c>
      <c r="N23" s="84"/>
      <c r="O23" s="26" t="s">
        <v>194</v>
      </c>
      <c r="P23" s="28" t="s">
        <v>217</v>
      </c>
      <c r="Q23" s="19"/>
    </row>
    <row r="24" spans="1:17" ht="12.75">
      <c r="A24" s="12"/>
      <c r="B24" s="13"/>
      <c r="C24" s="26">
        <v>1200</v>
      </c>
      <c r="D24" s="26" t="s">
        <v>332</v>
      </c>
      <c r="E24" s="80" t="s">
        <v>191</v>
      </c>
      <c r="F24" s="81" t="s">
        <v>86</v>
      </c>
      <c r="G24" s="82">
        <v>24</v>
      </c>
      <c r="H24" s="337" t="s">
        <v>17</v>
      </c>
      <c r="I24" s="27" t="s">
        <v>20</v>
      </c>
      <c r="J24" s="27" t="s">
        <v>18</v>
      </c>
      <c r="K24" s="27">
        <v>0</v>
      </c>
      <c r="L24" s="27" t="s">
        <v>18</v>
      </c>
      <c r="M24" s="82">
        <v>2</v>
      </c>
      <c r="N24" s="84"/>
      <c r="O24" s="26" t="s">
        <v>192</v>
      </c>
      <c r="P24" s="28" t="s">
        <v>217</v>
      </c>
      <c r="Q24" s="19"/>
    </row>
    <row r="25" spans="1:17" ht="12.75">
      <c r="A25" s="12"/>
      <c r="B25" s="13"/>
      <c r="C25" s="26">
        <v>1210</v>
      </c>
      <c r="D25" s="26" t="s">
        <v>333</v>
      </c>
      <c r="E25" s="80" t="s">
        <v>195</v>
      </c>
      <c r="F25" s="81" t="s">
        <v>86</v>
      </c>
      <c r="G25" s="82">
        <v>24</v>
      </c>
      <c r="H25" s="337" t="s">
        <v>17</v>
      </c>
      <c r="I25" s="27" t="s">
        <v>20</v>
      </c>
      <c r="J25" s="27" t="s">
        <v>18</v>
      </c>
      <c r="K25" s="27">
        <v>0</v>
      </c>
      <c r="L25" s="27" t="s">
        <v>18</v>
      </c>
      <c r="M25" s="82">
        <v>2</v>
      </c>
      <c r="N25" s="84"/>
      <c r="O25" s="26" t="s">
        <v>192</v>
      </c>
      <c r="P25" s="28" t="s">
        <v>217</v>
      </c>
      <c r="Q25" s="19"/>
    </row>
    <row r="26" spans="1:17" ht="12.75">
      <c r="A26" s="12"/>
      <c r="B26" s="13"/>
      <c r="C26" s="338">
        <v>1220</v>
      </c>
      <c r="D26" s="338" t="s">
        <v>480</v>
      </c>
      <c r="E26" s="338" t="s">
        <v>479</v>
      </c>
      <c r="F26" s="339" t="s">
        <v>85</v>
      </c>
      <c r="G26" s="339">
        <v>24</v>
      </c>
      <c r="H26" s="340" t="s">
        <v>17</v>
      </c>
      <c r="I26" s="113" t="s">
        <v>20</v>
      </c>
      <c r="J26" s="112" t="s">
        <v>18</v>
      </c>
      <c r="K26" s="112">
        <v>0</v>
      </c>
      <c r="L26" s="112" t="s">
        <v>18</v>
      </c>
      <c r="M26" s="112">
        <v>2</v>
      </c>
      <c r="N26" s="341"/>
      <c r="O26" s="111"/>
      <c r="P26" s="321"/>
      <c r="Q26" s="19"/>
    </row>
    <row r="27" spans="1:17" ht="12.75">
      <c r="A27" s="12"/>
      <c r="B27" s="13"/>
      <c r="C27" s="111">
        <v>1230</v>
      </c>
      <c r="D27" s="111" t="s">
        <v>477</v>
      </c>
      <c r="E27" s="111" t="s">
        <v>478</v>
      </c>
      <c r="F27" s="113" t="s">
        <v>85</v>
      </c>
      <c r="G27" s="113">
        <v>24</v>
      </c>
      <c r="H27" s="162" t="s">
        <v>17</v>
      </c>
      <c r="I27" s="113" t="s">
        <v>20</v>
      </c>
      <c r="J27" s="112" t="s">
        <v>18</v>
      </c>
      <c r="K27" s="112">
        <v>0</v>
      </c>
      <c r="L27" s="112" t="s">
        <v>18</v>
      </c>
      <c r="M27" s="112">
        <v>2</v>
      </c>
      <c r="N27" s="341"/>
      <c r="O27" s="111"/>
      <c r="P27" s="321"/>
      <c r="Q27" s="19"/>
    </row>
    <row r="28" spans="1:17" ht="12.75">
      <c r="A28" s="12"/>
      <c r="B28" s="13"/>
      <c r="C28" s="338">
        <v>1240</v>
      </c>
      <c r="D28" s="338"/>
      <c r="E28" s="111" t="s">
        <v>481</v>
      </c>
      <c r="F28" s="113" t="s">
        <v>85</v>
      </c>
      <c r="G28" s="113">
        <v>24</v>
      </c>
      <c r="H28" s="162" t="s">
        <v>17</v>
      </c>
      <c r="I28" s="113" t="s">
        <v>20</v>
      </c>
      <c r="J28" s="112" t="s">
        <v>18</v>
      </c>
      <c r="K28" s="112">
        <v>0</v>
      </c>
      <c r="L28" s="112" t="s">
        <v>18</v>
      </c>
      <c r="M28" s="112">
        <v>2</v>
      </c>
      <c r="N28" s="342"/>
      <c r="O28" s="338"/>
      <c r="P28" s="343"/>
      <c r="Q28" s="19"/>
    </row>
    <row r="29" spans="1:17" ht="12.75">
      <c r="A29" s="12"/>
      <c r="B29" s="13"/>
      <c r="C29" s="66"/>
      <c r="D29" s="66"/>
      <c r="E29" s="66"/>
      <c r="F29" s="67"/>
      <c r="G29" s="67"/>
      <c r="H29" s="146"/>
      <c r="I29" s="67"/>
      <c r="J29" s="67"/>
      <c r="K29" s="67"/>
      <c r="L29" s="67"/>
      <c r="M29" s="67"/>
      <c r="N29" s="67"/>
      <c r="O29" s="66"/>
      <c r="P29" s="68"/>
      <c r="Q29" s="19"/>
    </row>
    <row r="30" spans="1:34" ht="13.5" thickBot="1">
      <c r="A30" s="12"/>
      <c r="B30" s="41"/>
      <c r="C30" s="42"/>
      <c r="D30" s="42"/>
      <c r="E30" s="43"/>
      <c r="F30" s="43"/>
      <c r="G30" s="95"/>
      <c r="H30" s="160"/>
      <c r="I30" s="43"/>
      <c r="J30" s="43"/>
      <c r="K30" s="44"/>
      <c r="L30" s="44"/>
      <c r="M30" s="44"/>
      <c r="N30" s="44"/>
      <c r="O30" s="43"/>
      <c r="P30" s="43"/>
      <c r="Q30" s="45"/>
      <c r="R30" s="46"/>
      <c r="S30" s="46"/>
      <c r="T30" s="46"/>
      <c r="U30" s="46"/>
      <c r="V30" s="46"/>
      <c r="W30" s="46"/>
      <c r="X30" s="46"/>
      <c r="Y30" s="46"/>
      <c r="Z30" s="46"/>
      <c r="AA30" s="46"/>
      <c r="AB30" s="46"/>
      <c r="AC30" s="46"/>
      <c r="AD30" s="46"/>
      <c r="AE30" s="46"/>
      <c r="AF30" s="46"/>
      <c r="AG30" s="46"/>
      <c r="AH30" s="46"/>
    </row>
    <row r="31" spans="1:34" ht="12.75">
      <c r="A31" s="3"/>
      <c r="B31" s="3"/>
      <c r="C31" s="3"/>
      <c r="D31" s="3"/>
      <c r="E31" s="3"/>
      <c r="F31" s="2"/>
      <c r="G31" s="91"/>
      <c r="H31" s="153"/>
      <c r="I31" s="3"/>
      <c r="J31" s="35"/>
      <c r="K31" s="46"/>
      <c r="L31" s="46"/>
      <c r="M31" s="46"/>
      <c r="N31" s="46"/>
      <c r="O31" s="3"/>
      <c r="P31" s="3"/>
      <c r="Q31" s="3"/>
      <c r="R31" s="46"/>
      <c r="S31" s="46"/>
      <c r="T31" s="46"/>
      <c r="U31" s="46"/>
      <c r="V31" s="46"/>
      <c r="W31" s="46"/>
      <c r="X31" s="46"/>
      <c r="Y31" s="46"/>
      <c r="Z31" s="46"/>
      <c r="AA31" s="46"/>
      <c r="AB31" s="46"/>
      <c r="AC31" s="46"/>
      <c r="AD31" s="46"/>
      <c r="AE31" s="46"/>
      <c r="AF31" s="46"/>
      <c r="AG31" s="46"/>
      <c r="AH31" s="46"/>
    </row>
    <row r="32" spans="1:34" ht="12.75">
      <c r="A32" s="3"/>
      <c r="B32" s="3"/>
      <c r="C32" s="3"/>
      <c r="D32" s="3"/>
      <c r="E32" s="3"/>
      <c r="F32" s="3"/>
      <c r="G32" s="91"/>
      <c r="H32" s="153"/>
      <c r="I32" s="3"/>
      <c r="J32" s="35"/>
      <c r="K32" s="46"/>
      <c r="L32" s="46"/>
      <c r="M32" s="46"/>
      <c r="N32" s="46"/>
      <c r="O32" s="3"/>
      <c r="P32" s="3"/>
      <c r="Q32" s="3"/>
      <c r="R32" s="46"/>
      <c r="S32" s="46"/>
      <c r="T32" s="46"/>
      <c r="U32" s="46"/>
      <c r="V32" s="46"/>
      <c r="W32" s="46"/>
      <c r="X32" s="46"/>
      <c r="Y32" s="46"/>
      <c r="Z32" s="46"/>
      <c r="AA32" s="46"/>
      <c r="AB32" s="46"/>
      <c r="AC32" s="46"/>
      <c r="AD32" s="46"/>
      <c r="AE32" s="46"/>
      <c r="AF32" s="46"/>
      <c r="AG32" s="46"/>
      <c r="AH32" s="46"/>
    </row>
    <row r="33" spans="1:17" ht="12.75">
      <c r="A33" s="3"/>
      <c r="B33" s="3"/>
      <c r="C33" s="3"/>
      <c r="D33" s="3"/>
      <c r="E33" s="3"/>
      <c r="F33" s="3"/>
      <c r="G33" s="91"/>
      <c r="H33" s="153"/>
      <c r="I33" s="3"/>
      <c r="J33" s="3"/>
      <c r="O33" s="3"/>
      <c r="P33" s="3"/>
      <c r="Q33"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23">
    <tabColor indexed="43"/>
    <pageSetUpPr fitToPage="1"/>
  </sheetPr>
  <dimension ref="A1:AI67"/>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5"/>
      <c r="C2" s="6"/>
      <c r="D2" s="6"/>
      <c r="E2" s="7" t="s">
        <v>4</v>
      </c>
      <c r="F2" s="8"/>
      <c r="G2" s="8"/>
      <c r="H2" s="230"/>
      <c r="I2" s="8"/>
      <c r="J2" s="8"/>
      <c r="K2" s="9"/>
      <c r="L2" s="9"/>
      <c r="M2" s="9"/>
      <c r="N2" s="9"/>
      <c r="O2" s="10"/>
      <c r="P2" s="8"/>
      <c r="Q2" s="11"/>
    </row>
    <row r="3" spans="1:17" ht="12.75">
      <c r="A3" s="12"/>
      <c r="B3" s="13"/>
      <c r="C3" s="14"/>
      <c r="D3" s="14"/>
      <c r="E3" s="15" t="s">
        <v>26</v>
      </c>
      <c r="F3" s="15"/>
      <c r="G3" s="15"/>
      <c r="H3" s="155"/>
      <c r="I3" s="16"/>
      <c r="J3" s="16"/>
      <c r="K3" s="17"/>
      <c r="L3" s="17"/>
      <c r="M3" s="17"/>
      <c r="N3" s="17"/>
      <c r="O3" s="18"/>
      <c r="P3" s="16"/>
      <c r="Q3" s="19"/>
    </row>
    <row r="4" spans="1:17" ht="12.75">
      <c r="A4" s="12"/>
      <c r="B4" s="13"/>
      <c r="C4" s="14"/>
      <c r="D4" s="14" t="s">
        <v>457</v>
      </c>
      <c r="E4" s="15" t="s">
        <v>456</v>
      </c>
      <c r="F4" s="15"/>
      <c r="G4" s="15"/>
      <c r="H4" s="155"/>
      <c r="I4" s="16"/>
      <c r="J4" s="17"/>
      <c r="K4" s="17"/>
      <c r="L4" s="17"/>
      <c r="M4" s="17"/>
      <c r="N4" s="17"/>
      <c r="O4" s="16"/>
      <c r="P4" s="16"/>
      <c r="Q4" s="19"/>
    </row>
    <row r="5" spans="1:17" ht="12.75">
      <c r="A5" s="12"/>
      <c r="B5" s="13"/>
      <c r="C5" s="14"/>
      <c r="D5" s="14"/>
      <c r="E5" s="16"/>
      <c r="F5" s="16"/>
      <c r="G5" s="16"/>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ustomHeight="1">
      <c r="A7" s="12"/>
      <c r="B7" s="13"/>
      <c r="C7" s="103">
        <v>1000</v>
      </c>
      <c r="D7" s="103" t="s">
        <v>148</v>
      </c>
      <c r="E7" s="104" t="s">
        <v>147</v>
      </c>
      <c r="F7" s="105" t="s">
        <v>23</v>
      </c>
      <c r="G7" s="106">
        <v>12</v>
      </c>
      <c r="H7" s="245" t="s">
        <v>17</v>
      </c>
      <c r="I7" s="107" t="s">
        <v>20</v>
      </c>
      <c r="J7" s="107" t="s">
        <v>18</v>
      </c>
      <c r="K7" s="107">
        <v>4</v>
      </c>
      <c r="L7" s="107" t="s">
        <v>18</v>
      </c>
      <c r="M7" s="106">
        <v>2</v>
      </c>
      <c r="N7" s="108">
        <v>8</v>
      </c>
      <c r="O7" s="26" t="s">
        <v>163</v>
      </c>
      <c r="P7" s="86" t="s">
        <v>27</v>
      </c>
      <c r="Q7" s="19"/>
    </row>
    <row r="8" spans="1:17" ht="12.75">
      <c r="A8" s="12"/>
      <c r="B8" s="13"/>
      <c r="C8" s="66"/>
      <c r="D8" s="66"/>
      <c r="E8" s="66"/>
      <c r="F8" s="67"/>
      <c r="G8" s="67"/>
      <c r="H8" s="167"/>
      <c r="I8" s="67"/>
      <c r="J8" s="67"/>
      <c r="K8" s="67"/>
      <c r="L8" s="67"/>
      <c r="M8" s="67"/>
      <c r="N8" s="67"/>
      <c r="O8" s="66"/>
      <c r="P8" s="68"/>
      <c r="Q8" s="19"/>
    </row>
    <row r="9" spans="1:35" ht="13.5" thickBot="1">
      <c r="A9" s="12"/>
      <c r="B9" s="41"/>
      <c r="C9" s="42"/>
      <c r="D9" s="42"/>
      <c r="E9" s="43"/>
      <c r="F9" s="43"/>
      <c r="G9" s="43"/>
      <c r="H9" s="232"/>
      <c r="I9" s="43"/>
      <c r="J9" s="43"/>
      <c r="K9" s="44"/>
      <c r="L9" s="44"/>
      <c r="M9" s="44"/>
      <c r="N9" s="44"/>
      <c r="O9" s="43"/>
      <c r="P9" s="43"/>
      <c r="Q9" s="45"/>
      <c r="R9" s="46"/>
      <c r="S9" s="46"/>
      <c r="T9" s="46"/>
      <c r="U9" s="46"/>
      <c r="V9" s="46"/>
      <c r="W9" s="46"/>
      <c r="X9" s="46"/>
      <c r="Y9" s="46"/>
      <c r="Z9" s="46"/>
      <c r="AA9" s="46"/>
      <c r="AB9" s="46"/>
      <c r="AC9" s="46"/>
      <c r="AD9" s="46"/>
      <c r="AE9" s="46"/>
      <c r="AF9" s="46"/>
      <c r="AG9" s="46"/>
      <c r="AH9" s="46"/>
      <c r="AI9" s="46"/>
    </row>
    <row r="10" spans="1:35" ht="12.75">
      <c r="A10" s="3"/>
      <c r="B10" s="3"/>
      <c r="C10" s="3"/>
      <c r="D10" s="3"/>
      <c r="E10" s="3"/>
      <c r="F10" s="2"/>
      <c r="G10" s="3"/>
      <c r="H10" s="165"/>
      <c r="I10" s="3"/>
      <c r="J10" s="35"/>
      <c r="K10" s="46"/>
      <c r="L10" s="46"/>
      <c r="M10" s="46"/>
      <c r="N10" s="46"/>
      <c r="O10" s="3"/>
      <c r="P10" s="3"/>
      <c r="Q10" s="3"/>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3"/>
      <c r="G11" s="3"/>
      <c r="H11" s="165"/>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row r="12" spans="1:17" ht="12.75">
      <c r="A12" s="3"/>
      <c r="B12" s="3"/>
      <c r="C12" s="3"/>
      <c r="D12" s="3"/>
      <c r="E12" s="3"/>
      <c r="F12" s="3"/>
      <c r="G12" s="3"/>
      <c r="H12" s="165"/>
      <c r="I12" s="3"/>
      <c r="J12" s="3"/>
      <c r="O12" s="3"/>
      <c r="P12" s="3"/>
      <c r="Q12" s="3"/>
    </row>
    <row r="13" spans="1:17" ht="12.75">
      <c r="A13" s="3"/>
      <c r="B13" s="3"/>
      <c r="C13" s="3"/>
      <c r="D13" s="3"/>
      <c r="E13" s="3"/>
      <c r="F13" s="3"/>
      <c r="G13" s="3"/>
      <c r="H13" s="165"/>
      <c r="I13" s="3"/>
      <c r="J13" s="3"/>
      <c r="O13" s="3"/>
      <c r="P13" s="3"/>
      <c r="Q13" s="3"/>
    </row>
    <row r="14" spans="1:17" ht="12.75">
      <c r="A14" s="3"/>
      <c r="B14" s="3"/>
      <c r="C14" s="3"/>
      <c r="D14" s="3"/>
      <c r="E14" s="3"/>
      <c r="F14" s="3"/>
      <c r="G14" s="3"/>
      <c r="H14" s="165"/>
      <c r="I14" s="3"/>
      <c r="J14" s="3"/>
      <c r="O14" s="3"/>
      <c r="P14" s="3"/>
      <c r="Q14" s="3"/>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ht="12.75">
      <c r="O18" s="3"/>
    </row>
    <row r="19" ht="12.75">
      <c r="O19" s="3"/>
    </row>
    <row r="63" ht="13.5" thickBot="1"/>
    <row r="64" spans="5:8" ht="13.5" thickBot="1">
      <c r="E64" s="34" t="s">
        <v>12</v>
      </c>
      <c r="F64" s="8"/>
      <c r="G64" s="8"/>
      <c r="H64" s="322"/>
    </row>
    <row r="65" spans="5:8" ht="12.75">
      <c r="E65" s="360" t="s">
        <v>29</v>
      </c>
      <c r="F65" s="361"/>
      <c r="G65" s="361"/>
      <c r="H65" s="362"/>
    </row>
    <row r="66" spans="5:8" ht="12.75">
      <c r="E66" s="354" t="s">
        <v>70</v>
      </c>
      <c r="F66" s="355"/>
      <c r="G66" s="355"/>
      <c r="H66" s="356"/>
    </row>
    <row r="67" spans="5:8" ht="12.75">
      <c r="E67" s="357" t="s">
        <v>69</v>
      </c>
      <c r="F67" s="358"/>
      <c r="G67" s="358"/>
      <c r="H67" s="359"/>
    </row>
  </sheetData>
  <mergeCells count="3">
    <mergeCell ref="E66:H66"/>
    <mergeCell ref="E67:H67"/>
    <mergeCell ref="E65:H65"/>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Ark32">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488</v>
      </c>
      <c r="E4" s="15" t="s">
        <v>489</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 r="A7" s="12"/>
      <c r="B7" s="13"/>
      <c r="C7" s="50">
        <v>1030</v>
      </c>
      <c r="D7" s="51" t="s">
        <v>271</v>
      </c>
      <c r="E7" s="50" t="s">
        <v>223</v>
      </c>
      <c r="F7" s="78" t="s">
        <v>86</v>
      </c>
      <c r="G7" s="77">
        <v>12</v>
      </c>
      <c r="H7" s="78" t="s">
        <v>338</v>
      </c>
      <c r="I7" s="49" t="s">
        <v>20</v>
      </c>
      <c r="J7" s="49" t="s">
        <v>18</v>
      </c>
      <c r="K7" s="49">
        <v>0</v>
      </c>
      <c r="L7" s="79" t="s">
        <v>18</v>
      </c>
      <c r="M7" s="79">
        <v>2</v>
      </c>
      <c r="N7" s="83"/>
      <c r="O7" s="50"/>
      <c r="P7" s="51" t="s">
        <v>217</v>
      </c>
      <c r="Q7" s="19"/>
    </row>
    <row r="8" spans="1:17" ht="25.5">
      <c r="A8" s="12"/>
      <c r="B8" s="13"/>
      <c r="C8" s="26">
        <v>1050</v>
      </c>
      <c r="D8" s="28" t="s">
        <v>273</v>
      </c>
      <c r="E8" s="26" t="s">
        <v>229</v>
      </c>
      <c r="F8" s="81" t="s">
        <v>86</v>
      </c>
      <c r="G8" s="80">
        <v>12</v>
      </c>
      <c r="H8" s="81" t="s">
        <v>338</v>
      </c>
      <c r="I8" s="27" t="s">
        <v>20</v>
      </c>
      <c r="J8" s="27" t="s">
        <v>18</v>
      </c>
      <c r="K8" s="27">
        <v>0</v>
      </c>
      <c r="L8" s="82" t="s">
        <v>18</v>
      </c>
      <c r="M8" s="82">
        <v>2</v>
      </c>
      <c r="N8" s="84"/>
      <c r="O8" s="26"/>
      <c r="P8" s="28" t="s">
        <v>217</v>
      </c>
      <c r="Q8" s="19"/>
    </row>
    <row r="9" spans="1:17" ht="12.75">
      <c r="A9" s="12"/>
      <c r="B9" s="13"/>
      <c r="C9" s="26">
        <v>1130</v>
      </c>
      <c r="D9" s="28" t="s">
        <v>281</v>
      </c>
      <c r="E9" s="26" t="s">
        <v>187</v>
      </c>
      <c r="F9" s="81" t="s">
        <v>86</v>
      </c>
      <c r="G9" s="80">
        <v>12</v>
      </c>
      <c r="H9" s="81" t="s">
        <v>17</v>
      </c>
      <c r="I9" s="27" t="s">
        <v>20</v>
      </c>
      <c r="J9" s="27" t="s">
        <v>18</v>
      </c>
      <c r="K9" s="27">
        <v>0</v>
      </c>
      <c r="L9" s="82" t="s">
        <v>18</v>
      </c>
      <c r="M9" s="82">
        <v>2</v>
      </c>
      <c r="N9" s="84"/>
      <c r="O9" s="26"/>
      <c r="P9" s="28" t="s">
        <v>217</v>
      </c>
      <c r="Q9" s="19"/>
    </row>
    <row r="10" spans="1:17" ht="25.5">
      <c r="A10" s="12"/>
      <c r="B10" s="13"/>
      <c r="C10" s="26">
        <v>1140</v>
      </c>
      <c r="D10" s="28" t="s">
        <v>282</v>
      </c>
      <c r="E10" s="26" t="s">
        <v>189</v>
      </c>
      <c r="F10" s="81" t="s">
        <v>86</v>
      </c>
      <c r="G10" s="80">
        <v>12</v>
      </c>
      <c r="H10" s="81" t="s">
        <v>17</v>
      </c>
      <c r="I10" s="27" t="s">
        <v>20</v>
      </c>
      <c r="J10" s="27" t="s">
        <v>18</v>
      </c>
      <c r="K10" s="27">
        <v>0</v>
      </c>
      <c r="L10" s="82" t="s">
        <v>18</v>
      </c>
      <c r="M10" s="82">
        <v>2</v>
      </c>
      <c r="N10" s="84"/>
      <c r="O10" s="26"/>
      <c r="P10" s="28" t="s">
        <v>217</v>
      </c>
      <c r="Q10" s="19"/>
    </row>
    <row r="11" spans="1:17" ht="12.75">
      <c r="A11" s="12"/>
      <c r="B11" s="13"/>
      <c r="C11" s="26">
        <v>1150</v>
      </c>
      <c r="D11" s="28" t="s">
        <v>494</v>
      </c>
      <c r="E11" s="26" t="s">
        <v>193</v>
      </c>
      <c r="F11" s="81" t="s">
        <v>86</v>
      </c>
      <c r="G11" s="80">
        <v>12</v>
      </c>
      <c r="H11" s="81" t="s">
        <v>17</v>
      </c>
      <c r="I11" s="27" t="s">
        <v>20</v>
      </c>
      <c r="J11" s="27" t="s">
        <v>18</v>
      </c>
      <c r="K11" s="27">
        <v>0</v>
      </c>
      <c r="L11" s="82" t="s">
        <v>18</v>
      </c>
      <c r="M11" s="82">
        <v>2</v>
      </c>
      <c r="N11" s="84"/>
      <c r="O11" s="26"/>
      <c r="P11" s="28" t="s">
        <v>217</v>
      </c>
      <c r="Q11" s="19"/>
    </row>
    <row r="12" spans="1:17" ht="12.75">
      <c r="A12" s="12"/>
      <c r="B12" s="13"/>
      <c r="C12" s="26">
        <v>1160</v>
      </c>
      <c r="D12" s="28" t="s">
        <v>283</v>
      </c>
      <c r="E12" s="26" t="s">
        <v>191</v>
      </c>
      <c r="F12" s="81" t="s">
        <v>86</v>
      </c>
      <c r="G12" s="80">
        <v>12</v>
      </c>
      <c r="H12" s="81" t="s">
        <v>17</v>
      </c>
      <c r="I12" s="27" t="s">
        <v>20</v>
      </c>
      <c r="J12" s="27" t="s">
        <v>18</v>
      </c>
      <c r="K12" s="27">
        <v>0</v>
      </c>
      <c r="L12" s="82" t="s">
        <v>18</v>
      </c>
      <c r="M12" s="82">
        <v>2</v>
      </c>
      <c r="N12" s="84"/>
      <c r="O12" s="26"/>
      <c r="P12" s="28" t="s">
        <v>217</v>
      </c>
      <c r="Q12" s="19"/>
    </row>
    <row r="13" spans="1:17" ht="12.75">
      <c r="A13" s="12"/>
      <c r="B13" s="13"/>
      <c r="C13" s="26">
        <v>1170</v>
      </c>
      <c r="D13" s="28" t="s">
        <v>284</v>
      </c>
      <c r="E13" s="26" t="s">
        <v>493</v>
      </c>
      <c r="F13" s="81" t="s">
        <v>86</v>
      </c>
      <c r="G13" s="80">
        <v>12</v>
      </c>
      <c r="H13" s="81" t="s">
        <v>17</v>
      </c>
      <c r="I13" s="27" t="s">
        <v>20</v>
      </c>
      <c r="J13" s="27" t="s">
        <v>18</v>
      </c>
      <c r="K13" s="27">
        <v>0</v>
      </c>
      <c r="L13" s="82" t="s">
        <v>18</v>
      </c>
      <c r="M13" s="82">
        <v>2</v>
      </c>
      <c r="N13" s="84"/>
      <c r="O13" s="26"/>
      <c r="P13" s="28" t="s">
        <v>217</v>
      </c>
      <c r="Q13" s="19"/>
    </row>
    <row r="14" spans="1:17" ht="12.75">
      <c r="A14" s="12"/>
      <c r="B14" s="13"/>
      <c r="C14" s="26">
        <v>1180</v>
      </c>
      <c r="D14" s="28" t="s">
        <v>285</v>
      </c>
      <c r="E14" s="26" t="s">
        <v>257</v>
      </c>
      <c r="F14" s="81" t="s">
        <v>85</v>
      </c>
      <c r="G14" s="80">
        <v>12</v>
      </c>
      <c r="H14" s="81" t="s">
        <v>17</v>
      </c>
      <c r="I14" s="27" t="s">
        <v>20</v>
      </c>
      <c r="J14" s="27" t="s">
        <v>18</v>
      </c>
      <c r="K14" s="27">
        <v>0</v>
      </c>
      <c r="L14" s="82" t="s">
        <v>18</v>
      </c>
      <c r="M14" s="82">
        <v>2</v>
      </c>
      <c r="N14" s="84"/>
      <c r="O14" s="26"/>
      <c r="P14" s="28" t="s">
        <v>217</v>
      </c>
      <c r="Q14" s="19"/>
    </row>
    <row r="15" spans="1:17" ht="12.75">
      <c r="A15" s="12"/>
      <c r="B15" s="13"/>
      <c r="C15" s="26">
        <v>1190</v>
      </c>
      <c r="D15" s="28" t="s">
        <v>286</v>
      </c>
      <c r="E15" s="26" t="s">
        <v>116</v>
      </c>
      <c r="F15" s="81" t="s">
        <v>85</v>
      </c>
      <c r="G15" s="80">
        <v>12</v>
      </c>
      <c r="H15" s="81" t="s">
        <v>17</v>
      </c>
      <c r="I15" s="27" t="s">
        <v>20</v>
      </c>
      <c r="J15" s="27" t="s">
        <v>18</v>
      </c>
      <c r="K15" s="27">
        <v>0</v>
      </c>
      <c r="L15" s="82" t="s">
        <v>18</v>
      </c>
      <c r="M15" s="82">
        <v>2</v>
      </c>
      <c r="N15" s="84"/>
      <c r="O15" s="26"/>
      <c r="P15" s="28" t="s">
        <v>217</v>
      </c>
      <c r="Q15" s="19"/>
    </row>
    <row r="16" spans="1:17" ht="12.75">
      <c r="A16" s="12"/>
      <c r="B16" s="13"/>
      <c r="C16" s="66"/>
      <c r="D16" s="66"/>
      <c r="E16" s="66"/>
      <c r="F16" s="67"/>
      <c r="G16" s="67"/>
      <c r="H16" s="167"/>
      <c r="I16" s="67"/>
      <c r="J16" s="67"/>
      <c r="K16" s="67"/>
      <c r="L16" s="67"/>
      <c r="M16" s="67"/>
      <c r="N16" s="67"/>
      <c r="O16" s="66"/>
      <c r="P16" s="68"/>
      <c r="Q16" s="19"/>
    </row>
    <row r="17" spans="1:34" ht="13.5" thickBot="1">
      <c r="A17" s="12"/>
      <c r="B17" s="41"/>
      <c r="C17" s="42"/>
      <c r="D17" s="42"/>
      <c r="E17" s="43"/>
      <c r="F17" s="43"/>
      <c r="G17" s="95"/>
      <c r="H17" s="232"/>
      <c r="I17" s="43"/>
      <c r="J17" s="43"/>
      <c r="K17" s="44"/>
      <c r="L17" s="44"/>
      <c r="M17" s="44"/>
      <c r="N17" s="44"/>
      <c r="O17" s="43"/>
      <c r="P17" s="43"/>
      <c r="Q17" s="45"/>
      <c r="R17" s="46"/>
      <c r="S17" s="46"/>
      <c r="T17" s="46"/>
      <c r="U17" s="46"/>
      <c r="V17" s="46"/>
      <c r="W17" s="46"/>
      <c r="X17" s="46"/>
      <c r="Y17" s="46"/>
      <c r="Z17" s="46"/>
      <c r="AA17" s="46"/>
      <c r="AB17" s="46"/>
      <c r="AC17" s="46"/>
      <c r="AD17" s="46"/>
      <c r="AE17" s="46"/>
      <c r="AF17" s="46"/>
      <c r="AG17" s="46"/>
      <c r="AH17" s="46"/>
    </row>
    <row r="18" spans="1:34" ht="12.75">
      <c r="A18" s="3"/>
      <c r="B18" s="3"/>
      <c r="C18" s="3"/>
      <c r="D18" s="3"/>
      <c r="E18" s="3"/>
      <c r="F18" s="2"/>
      <c r="G18" s="91"/>
      <c r="H18" s="165"/>
      <c r="I18" s="3"/>
      <c r="J18" s="35"/>
      <c r="K18" s="46"/>
      <c r="L18" s="46"/>
      <c r="M18" s="46"/>
      <c r="N18" s="46"/>
      <c r="O18" s="3"/>
      <c r="P18" s="3"/>
      <c r="Q18" s="3"/>
      <c r="R18" s="46"/>
      <c r="S18" s="46"/>
      <c r="T18" s="46"/>
      <c r="U18" s="46"/>
      <c r="V18" s="46"/>
      <c r="W18" s="46"/>
      <c r="X18" s="46"/>
      <c r="Y18" s="46"/>
      <c r="Z18" s="46"/>
      <c r="AA18" s="46"/>
      <c r="AB18" s="46"/>
      <c r="AC18" s="46"/>
      <c r="AD18" s="46"/>
      <c r="AE18" s="46"/>
      <c r="AF18" s="46"/>
      <c r="AG18" s="46"/>
      <c r="AH18" s="46"/>
    </row>
    <row r="19" spans="1:34" ht="12.75">
      <c r="A19" s="3"/>
      <c r="B19" s="3"/>
      <c r="C19" s="3"/>
      <c r="D19" s="3"/>
      <c r="E19" s="3"/>
      <c r="F19" s="3"/>
      <c r="G19" s="91"/>
      <c r="H19" s="165"/>
      <c r="I19" s="3"/>
      <c r="J19" s="35"/>
      <c r="K19" s="46"/>
      <c r="L19" s="46"/>
      <c r="M19" s="46"/>
      <c r="N19" s="46"/>
      <c r="O19" s="3"/>
      <c r="P19" s="3"/>
      <c r="Q19" s="3"/>
      <c r="R19" s="46"/>
      <c r="S19" s="46"/>
      <c r="T19" s="46"/>
      <c r="U19" s="46"/>
      <c r="V19" s="46"/>
      <c r="W19" s="46"/>
      <c r="X19" s="46"/>
      <c r="Y19" s="46"/>
      <c r="Z19" s="46"/>
      <c r="AA19" s="46"/>
      <c r="AB19" s="46"/>
      <c r="AC19" s="46"/>
      <c r="AD19" s="46"/>
      <c r="AE19" s="46"/>
      <c r="AF19" s="46"/>
      <c r="AG19" s="46"/>
      <c r="AH19" s="46"/>
    </row>
    <row r="20" spans="1:17" ht="12.75">
      <c r="A20" s="3"/>
      <c r="B20" s="3"/>
      <c r="C20" s="3"/>
      <c r="D20" s="3"/>
      <c r="E20" s="3"/>
      <c r="F20" s="3"/>
      <c r="G20" s="91"/>
      <c r="H20" s="165"/>
      <c r="I20" s="3"/>
      <c r="J20" s="3"/>
      <c r="O20" s="3"/>
      <c r="P20" s="3"/>
      <c r="Q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1.xml><?xml version="1.0" encoding="utf-8"?>
<worksheet xmlns="http://schemas.openxmlformats.org/spreadsheetml/2006/main" xmlns:r="http://schemas.openxmlformats.org/officeDocument/2006/relationships">
  <sheetPr codeName="Ark24">
    <tabColor indexed="43"/>
    <pageSetUpPr fitToPage="1"/>
  </sheetPr>
  <dimension ref="A1:AH14"/>
  <sheetViews>
    <sheetView showGridLines="0" workbookViewId="0" topLeftCell="A1">
      <selection activeCell="C8" sqref="C8:P8"/>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487</v>
      </c>
      <c r="E4" s="15" t="s">
        <v>462</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1000</v>
      </c>
      <c r="D7" s="50" t="s">
        <v>215</v>
      </c>
      <c r="E7" s="77" t="s">
        <v>216</v>
      </c>
      <c r="F7" s="78" t="s">
        <v>23</v>
      </c>
      <c r="G7" s="79">
        <v>1</v>
      </c>
      <c r="H7" s="332" t="s">
        <v>338</v>
      </c>
      <c r="I7" s="49" t="s">
        <v>20</v>
      </c>
      <c r="J7" s="49" t="s">
        <v>18</v>
      </c>
      <c r="K7" s="49">
        <v>0</v>
      </c>
      <c r="L7" s="49" t="s">
        <v>18</v>
      </c>
      <c r="M7" s="79">
        <v>2</v>
      </c>
      <c r="N7" s="83"/>
      <c r="O7" s="50"/>
      <c r="P7" s="51" t="s">
        <v>217</v>
      </c>
      <c r="Q7" s="19"/>
    </row>
    <row r="8" spans="1:17" ht="25.5">
      <c r="A8" s="12"/>
      <c r="B8" s="13"/>
      <c r="C8" s="103">
        <v>1010</v>
      </c>
      <c r="D8" s="103" t="s">
        <v>218</v>
      </c>
      <c r="E8" s="104" t="s">
        <v>115</v>
      </c>
      <c r="F8" s="105" t="s">
        <v>23</v>
      </c>
      <c r="G8" s="106">
        <v>1</v>
      </c>
      <c r="H8" s="333" t="s">
        <v>17</v>
      </c>
      <c r="I8" s="107" t="s">
        <v>20</v>
      </c>
      <c r="J8" s="107" t="s">
        <v>18</v>
      </c>
      <c r="K8" s="107">
        <v>0</v>
      </c>
      <c r="L8" s="107" t="s">
        <v>18</v>
      </c>
      <c r="M8" s="106">
        <v>2</v>
      </c>
      <c r="N8" s="116"/>
      <c r="O8" s="103" t="s">
        <v>495</v>
      </c>
      <c r="P8" s="110" t="s">
        <v>217</v>
      </c>
      <c r="Q8" s="19"/>
    </row>
    <row r="9" spans="1:17" ht="25.5">
      <c r="A9" s="12"/>
      <c r="B9" s="13"/>
      <c r="C9" s="103">
        <v>1020</v>
      </c>
      <c r="D9" s="103" t="s">
        <v>261</v>
      </c>
      <c r="E9" s="104" t="s">
        <v>114</v>
      </c>
      <c r="F9" s="105" t="s">
        <v>23</v>
      </c>
      <c r="G9" s="106">
        <v>4</v>
      </c>
      <c r="H9" s="333" t="s">
        <v>17</v>
      </c>
      <c r="I9" s="107" t="s">
        <v>20</v>
      </c>
      <c r="J9" s="107" t="s">
        <v>18</v>
      </c>
      <c r="K9" s="107">
        <v>0</v>
      </c>
      <c r="L9" s="107" t="s">
        <v>18</v>
      </c>
      <c r="M9" s="106">
        <v>2</v>
      </c>
      <c r="N9" s="116"/>
      <c r="O9" s="103" t="s">
        <v>262</v>
      </c>
      <c r="P9" s="110" t="s">
        <v>217</v>
      </c>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95"/>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91"/>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91"/>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91"/>
      <c r="H14" s="165"/>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2.xml><?xml version="1.0" encoding="utf-8"?>
<worksheet xmlns="http://schemas.openxmlformats.org/spreadsheetml/2006/main" xmlns:r="http://schemas.openxmlformats.org/officeDocument/2006/relationships">
  <sheetPr codeName="Ark25">
    <tabColor indexed="43"/>
    <pageSetUpPr fitToPage="1"/>
  </sheetPr>
  <dimension ref="A1:AH14"/>
  <sheetViews>
    <sheetView showGridLines="0" workbookViewId="0" topLeftCell="A1">
      <selection activeCell="D4" sqref="D4"/>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466</v>
      </c>
      <c r="E4" s="15" t="s">
        <v>463</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1000</v>
      </c>
      <c r="D7" s="50" t="s">
        <v>268</v>
      </c>
      <c r="E7" s="77" t="s">
        <v>216</v>
      </c>
      <c r="F7" s="78" t="s">
        <v>23</v>
      </c>
      <c r="G7" s="79">
        <v>1</v>
      </c>
      <c r="H7" s="332" t="s">
        <v>338</v>
      </c>
      <c r="I7" s="49" t="s">
        <v>20</v>
      </c>
      <c r="J7" s="49" t="s">
        <v>18</v>
      </c>
      <c r="K7" s="49">
        <v>0</v>
      </c>
      <c r="L7" s="49" t="s">
        <v>18</v>
      </c>
      <c r="M7" s="79">
        <v>2</v>
      </c>
      <c r="N7" s="83"/>
      <c r="O7" s="50"/>
      <c r="P7" s="51" t="s">
        <v>217</v>
      </c>
      <c r="Q7" s="19"/>
    </row>
    <row r="8" spans="1:17" ht="25.5">
      <c r="A8" s="12"/>
      <c r="B8" s="13"/>
      <c r="C8" s="103">
        <v>1010</v>
      </c>
      <c r="D8" s="103" t="s">
        <v>269</v>
      </c>
      <c r="E8" s="104" t="s">
        <v>115</v>
      </c>
      <c r="F8" s="105" t="s">
        <v>23</v>
      </c>
      <c r="G8" s="106">
        <v>1</v>
      </c>
      <c r="H8" s="333" t="s">
        <v>17</v>
      </c>
      <c r="I8" s="107" t="s">
        <v>20</v>
      </c>
      <c r="J8" s="107" t="s">
        <v>18</v>
      </c>
      <c r="K8" s="107">
        <v>0</v>
      </c>
      <c r="L8" s="107" t="s">
        <v>18</v>
      </c>
      <c r="M8" s="106">
        <v>2</v>
      </c>
      <c r="N8" s="116"/>
      <c r="O8" s="103" t="s">
        <v>495</v>
      </c>
      <c r="P8" s="110" t="s">
        <v>217</v>
      </c>
      <c r="Q8" s="19"/>
    </row>
    <row r="9" spans="1:17" ht="25.5">
      <c r="A9" s="12"/>
      <c r="B9" s="13"/>
      <c r="C9" s="103">
        <v>1220</v>
      </c>
      <c r="D9" s="103" t="s">
        <v>289</v>
      </c>
      <c r="E9" s="104" t="s">
        <v>114</v>
      </c>
      <c r="F9" s="105" t="s">
        <v>23</v>
      </c>
      <c r="G9" s="106">
        <v>12</v>
      </c>
      <c r="H9" s="333" t="s">
        <v>17</v>
      </c>
      <c r="I9" s="107" t="s">
        <v>20</v>
      </c>
      <c r="J9" s="107" t="s">
        <v>18</v>
      </c>
      <c r="K9" s="107">
        <v>0</v>
      </c>
      <c r="L9" s="107" t="s">
        <v>18</v>
      </c>
      <c r="M9" s="106">
        <v>2</v>
      </c>
      <c r="N9" s="116"/>
      <c r="O9" s="103" t="s">
        <v>262</v>
      </c>
      <c r="P9" s="110" t="s">
        <v>217</v>
      </c>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95"/>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91"/>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91"/>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91"/>
      <c r="H14" s="165"/>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Ark26">
    <tabColor indexed="43"/>
    <pageSetUpPr fitToPage="1"/>
  </sheetPr>
  <dimension ref="A1:AH14"/>
  <sheetViews>
    <sheetView showGridLines="0" workbookViewId="0" topLeftCell="A1">
      <selection activeCell="C8" sqref="C8:P8"/>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467</v>
      </c>
      <c r="E4" s="15" t="s">
        <v>464</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1000</v>
      </c>
      <c r="D7" s="50" t="s">
        <v>291</v>
      </c>
      <c r="E7" s="77" t="s">
        <v>216</v>
      </c>
      <c r="F7" s="78" t="s">
        <v>23</v>
      </c>
      <c r="G7" s="79">
        <v>1</v>
      </c>
      <c r="H7" s="332" t="s">
        <v>17</v>
      </c>
      <c r="I7" s="49" t="s">
        <v>20</v>
      </c>
      <c r="J7" s="49" t="s">
        <v>18</v>
      </c>
      <c r="K7" s="49">
        <v>0</v>
      </c>
      <c r="L7" s="49" t="s">
        <v>18</v>
      </c>
      <c r="M7" s="79">
        <v>2</v>
      </c>
      <c r="N7" s="83"/>
      <c r="O7" s="50"/>
      <c r="P7" s="51" t="s">
        <v>217</v>
      </c>
      <c r="Q7" s="19"/>
    </row>
    <row r="8" spans="1:17" ht="25.5">
      <c r="A8" s="12"/>
      <c r="B8" s="13"/>
      <c r="C8" s="103">
        <v>1010</v>
      </c>
      <c r="D8" s="103" t="s">
        <v>292</v>
      </c>
      <c r="E8" s="104" t="s">
        <v>115</v>
      </c>
      <c r="F8" s="105" t="s">
        <v>23</v>
      </c>
      <c r="G8" s="106">
        <v>1</v>
      </c>
      <c r="H8" s="333" t="s">
        <v>17</v>
      </c>
      <c r="I8" s="107" t="s">
        <v>20</v>
      </c>
      <c r="J8" s="107" t="s">
        <v>18</v>
      </c>
      <c r="K8" s="107">
        <v>0</v>
      </c>
      <c r="L8" s="107" t="s">
        <v>18</v>
      </c>
      <c r="M8" s="106">
        <v>2</v>
      </c>
      <c r="N8" s="116"/>
      <c r="O8" s="103" t="s">
        <v>495</v>
      </c>
      <c r="P8" s="110" t="s">
        <v>217</v>
      </c>
      <c r="Q8" s="19"/>
    </row>
    <row r="9" spans="1:17" ht="25.5">
      <c r="A9" s="12"/>
      <c r="B9" s="13"/>
      <c r="C9" s="103">
        <v>1210</v>
      </c>
      <c r="D9" s="103" t="s">
        <v>311</v>
      </c>
      <c r="E9" s="104" t="s">
        <v>114</v>
      </c>
      <c r="F9" s="105" t="s">
        <v>23</v>
      </c>
      <c r="G9" s="106">
        <v>12</v>
      </c>
      <c r="H9" s="333" t="s">
        <v>17</v>
      </c>
      <c r="I9" s="107" t="s">
        <v>20</v>
      </c>
      <c r="J9" s="107" t="s">
        <v>18</v>
      </c>
      <c r="K9" s="107">
        <v>0</v>
      </c>
      <c r="L9" s="107" t="s">
        <v>18</v>
      </c>
      <c r="M9" s="106">
        <v>2</v>
      </c>
      <c r="N9" s="116"/>
      <c r="O9" s="103" t="s">
        <v>262</v>
      </c>
      <c r="P9" s="110" t="s">
        <v>217</v>
      </c>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95"/>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91"/>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91"/>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91"/>
      <c r="H14" s="165"/>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4.xml><?xml version="1.0" encoding="utf-8"?>
<worksheet xmlns="http://schemas.openxmlformats.org/spreadsheetml/2006/main" xmlns:r="http://schemas.openxmlformats.org/officeDocument/2006/relationships">
  <sheetPr codeName="Ark31">
    <tabColor indexed="43"/>
    <pageSetUpPr fitToPage="1"/>
  </sheetPr>
  <dimension ref="A1:AH14"/>
  <sheetViews>
    <sheetView showGridLines="0" workbookViewId="0" topLeftCell="A1">
      <selection activeCell="D8" sqref="D8"/>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468</v>
      </c>
      <c r="E4" s="15" t="s">
        <v>465</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1000</v>
      </c>
      <c r="D7" s="50" t="s">
        <v>313</v>
      </c>
      <c r="E7" s="77" t="s">
        <v>216</v>
      </c>
      <c r="F7" s="78" t="s">
        <v>23</v>
      </c>
      <c r="G7" s="78">
        <v>4</v>
      </c>
      <c r="H7" s="332" t="s">
        <v>17</v>
      </c>
      <c r="I7" s="49" t="s">
        <v>20</v>
      </c>
      <c r="J7" s="49" t="s">
        <v>18</v>
      </c>
      <c r="K7" s="49">
        <v>0</v>
      </c>
      <c r="L7" s="49" t="s">
        <v>18</v>
      </c>
      <c r="M7" s="79">
        <v>2</v>
      </c>
      <c r="N7" s="83"/>
      <c r="O7" s="50"/>
      <c r="P7" s="51" t="s">
        <v>217</v>
      </c>
      <c r="Q7" s="19"/>
    </row>
    <row r="8" spans="1:17" ht="25.5">
      <c r="A8" s="12"/>
      <c r="B8" s="13"/>
      <c r="C8" s="103">
        <v>1010</v>
      </c>
      <c r="D8" s="103" t="s">
        <v>314</v>
      </c>
      <c r="E8" s="104" t="s">
        <v>115</v>
      </c>
      <c r="F8" s="105" t="s">
        <v>23</v>
      </c>
      <c r="G8" s="105">
        <v>4</v>
      </c>
      <c r="H8" s="333" t="s">
        <v>17</v>
      </c>
      <c r="I8" s="107" t="s">
        <v>20</v>
      </c>
      <c r="J8" s="107" t="s">
        <v>18</v>
      </c>
      <c r="K8" s="107">
        <v>0</v>
      </c>
      <c r="L8" s="107" t="s">
        <v>18</v>
      </c>
      <c r="M8" s="106">
        <v>2</v>
      </c>
      <c r="N8" s="116"/>
      <c r="O8" s="103" t="s">
        <v>495</v>
      </c>
      <c r="P8" s="110" t="s">
        <v>217</v>
      </c>
      <c r="Q8" s="19"/>
    </row>
    <row r="9" spans="1:17" ht="25.5">
      <c r="A9" s="12"/>
      <c r="B9" s="13"/>
      <c r="C9" s="103">
        <v>1220</v>
      </c>
      <c r="D9" s="103" t="s">
        <v>334</v>
      </c>
      <c r="E9" s="104" t="s">
        <v>114</v>
      </c>
      <c r="F9" s="105" t="s">
        <v>23</v>
      </c>
      <c r="G9" s="106">
        <v>24</v>
      </c>
      <c r="H9" s="333" t="s">
        <v>17</v>
      </c>
      <c r="I9" s="107" t="s">
        <v>20</v>
      </c>
      <c r="J9" s="107" t="s">
        <v>18</v>
      </c>
      <c r="K9" s="107">
        <v>0</v>
      </c>
      <c r="L9" s="107" t="s">
        <v>18</v>
      </c>
      <c r="M9" s="106">
        <v>2</v>
      </c>
      <c r="N9" s="116"/>
      <c r="O9" s="103" t="s">
        <v>262</v>
      </c>
      <c r="P9" s="110" t="s">
        <v>217</v>
      </c>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95"/>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91"/>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91"/>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91"/>
      <c r="H14" s="165"/>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Ark33">
    <tabColor indexed="43"/>
    <pageSetUpPr fitToPage="1"/>
  </sheetPr>
  <dimension ref="A1:AH14"/>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58"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91"/>
      <c r="H1" s="165"/>
      <c r="I1" s="3"/>
      <c r="J1" s="3"/>
      <c r="O1" s="3"/>
      <c r="P1" s="3"/>
      <c r="Q1" s="3"/>
    </row>
    <row r="2" spans="1:17" ht="23.25">
      <c r="A2" s="4"/>
      <c r="B2" s="5"/>
      <c r="C2" s="6"/>
      <c r="D2" s="6"/>
      <c r="E2" s="7" t="s">
        <v>4</v>
      </c>
      <c r="F2" s="8"/>
      <c r="G2" s="92"/>
      <c r="H2" s="230"/>
      <c r="I2" s="8"/>
      <c r="J2" s="8"/>
      <c r="K2" s="9"/>
      <c r="L2" s="9"/>
      <c r="M2" s="9"/>
      <c r="N2" s="9"/>
      <c r="O2" s="10"/>
      <c r="P2" s="8"/>
      <c r="Q2" s="11"/>
    </row>
    <row r="3" spans="1:17" ht="12.75">
      <c r="A3" s="12"/>
      <c r="B3" s="13"/>
      <c r="C3" s="14"/>
      <c r="D3" s="14"/>
      <c r="E3" s="15" t="s">
        <v>174</v>
      </c>
      <c r="F3" s="15"/>
      <c r="G3" s="93"/>
      <c r="H3" s="155"/>
      <c r="I3" s="16"/>
      <c r="J3" s="16"/>
      <c r="K3" s="17"/>
      <c r="L3" s="17"/>
      <c r="M3" s="17"/>
      <c r="N3" s="17"/>
      <c r="O3" s="18"/>
      <c r="P3" s="16"/>
      <c r="Q3" s="19"/>
    </row>
    <row r="4" spans="1:17" ht="12.75">
      <c r="A4" s="12"/>
      <c r="B4" s="13"/>
      <c r="C4" s="14"/>
      <c r="D4" s="14" t="s">
        <v>490</v>
      </c>
      <c r="E4" s="15" t="s">
        <v>491</v>
      </c>
      <c r="F4" s="15"/>
      <c r="G4" s="93"/>
      <c r="H4" s="155"/>
      <c r="I4" s="16"/>
      <c r="J4" s="17"/>
      <c r="K4" s="17"/>
      <c r="L4" s="17"/>
      <c r="M4" s="17"/>
      <c r="N4" s="17"/>
      <c r="O4" s="16"/>
      <c r="P4" s="16"/>
      <c r="Q4" s="19"/>
    </row>
    <row r="5" spans="1:17" ht="12.75">
      <c r="A5" s="12"/>
      <c r="B5" s="13"/>
      <c r="C5" s="14"/>
      <c r="D5" s="14"/>
      <c r="E5" s="16"/>
      <c r="F5" s="16"/>
      <c r="G5" s="39"/>
      <c r="H5" s="231"/>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50">
        <v>1000</v>
      </c>
      <c r="D7" s="50" t="s">
        <v>268</v>
      </c>
      <c r="E7" s="77" t="s">
        <v>216</v>
      </c>
      <c r="F7" s="78" t="s">
        <v>23</v>
      </c>
      <c r="G7" s="78">
        <v>1</v>
      </c>
      <c r="H7" s="332" t="s">
        <v>338</v>
      </c>
      <c r="I7" s="49" t="s">
        <v>20</v>
      </c>
      <c r="J7" s="49" t="s">
        <v>18</v>
      </c>
      <c r="K7" s="49">
        <v>0</v>
      </c>
      <c r="L7" s="49" t="s">
        <v>18</v>
      </c>
      <c r="M7" s="79">
        <v>2</v>
      </c>
      <c r="N7" s="83"/>
      <c r="O7" s="50"/>
      <c r="P7" s="51" t="s">
        <v>217</v>
      </c>
      <c r="Q7" s="19"/>
    </row>
    <row r="8" spans="1:17" ht="25.5">
      <c r="A8" s="12"/>
      <c r="B8" s="13"/>
      <c r="C8" s="103">
        <v>1010</v>
      </c>
      <c r="D8" s="103" t="s">
        <v>269</v>
      </c>
      <c r="E8" s="104" t="s">
        <v>115</v>
      </c>
      <c r="F8" s="105" t="s">
        <v>23</v>
      </c>
      <c r="G8" s="105">
        <v>1</v>
      </c>
      <c r="H8" s="333" t="s">
        <v>17</v>
      </c>
      <c r="I8" s="107" t="s">
        <v>20</v>
      </c>
      <c r="J8" s="107" t="s">
        <v>18</v>
      </c>
      <c r="K8" s="107">
        <v>0</v>
      </c>
      <c r="L8" s="107" t="s">
        <v>18</v>
      </c>
      <c r="M8" s="106">
        <v>2</v>
      </c>
      <c r="N8" s="116"/>
      <c r="O8" s="103" t="s">
        <v>495</v>
      </c>
      <c r="P8" s="110" t="s">
        <v>217</v>
      </c>
      <c r="Q8" s="19"/>
    </row>
    <row r="9" spans="1:17" ht="25.5">
      <c r="A9" s="12"/>
      <c r="B9" s="13"/>
      <c r="C9" s="103">
        <v>1220</v>
      </c>
      <c r="D9" s="103" t="s">
        <v>289</v>
      </c>
      <c r="E9" s="104" t="s">
        <v>114</v>
      </c>
      <c r="F9" s="105" t="s">
        <v>23</v>
      </c>
      <c r="G9" s="106">
        <v>12</v>
      </c>
      <c r="H9" s="333" t="s">
        <v>17</v>
      </c>
      <c r="I9" s="107" t="s">
        <v>20</v>
      </c>
      <c r="J9" s="107" t="s">
        <v>18</v>
      </c>
      <c r="K9" s="107">
        <v>0</v>
      </c>
      <c r="L9" s="107" t="s">
        <v>18</v>
      </c>
      <c r="M9" s="106">
        <v>2</v>
      </c>
      <c r="N9" s="116"/>
      <c r="O9" s="103" t="s">
        <v>262</v>
      </c>
      <c r="P9" s="110" t="s">
        <v>217</v>
      </c>
      <c r="Q9" s="19"/>
    </row>
    <row r="10" spans="1:17" ht="12.75">
      <c r="A10" s="12"/>
      <c r="B10" s="13"/>
      <c r="C10" s="66"/>
      <c r="D10" s="66"/>
      <c r="E10" s="66"/>
      <c r="F10" s="67"/>
      <c r="G10" s="67"/>
      <c r="H10" s="167"/>
      <c r="I10" s="67"/>
      <c r="J10" s="67"/>
      <c r="K10" s="67"/>
      <c r="L10" s="67"/>
      <c r="M10" s="67"/>
      <c r="N10" s="67"/>
      <c r="O10" s="66"/>
      <c r="P10" s="68"/>
      <c r="Q10" s="19"/>
    </row>
    <row r="11" spans="1:34" ht="13.5" thickBot="1">
      <c r="A11" s="12"/>
      <c r="B11" s="41"/>
      <c r="C11" s="42"/>
      <c r="D11" s="42"/>
      <c r="E11" s="43"/>
      <c r="F11" s="43"/>
      <c r="G11" s="95"/>
      <c r="H11" s="232"/>
      <c r="I11" s="43"/>
      <c r="J11" s="43"/>
      <c r="K11" s="44"/>
      <c r="L11" s="44"/>
      <c r="M11" s="44"/>
      <c r="N11" s="44"/>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2"/>
      <c r="G12" s="91"/>
      <c r="H12" s="165"/>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3"/>
      <c r="G13" s="91"/>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3"/>
      <c r="G14" s="91"/>
      <c r="H14" s="165"/>
      <c r="I14" s="3"/>
      <c r="J14" s="3"/>
      <c r="O14" s="3"/>
      <c r="P14" s="3"/>
      <c r="Q1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36.xml><?xml version="1.0" encoding="utf-8"?>
<worksheet xmlns="http://schemas.openxmlformats.org/spreadsheetml/2006/main" xmlns:r="http://schemas.openxmlformats.org/officeDocument/2006/relationships">
  <sheetPr codeName="Ark58">
    <tabColor indexed="43"/>
    <pageSetUpPr fitToPage="1"/>
  </sheetPr>
  <dimension ref="A1:AH18"/>
  <sheetViews>
    <sheetView showGridLines="0" workbookViewId="0" topLeftCell="A1">
      <selection activeCell="E4" sqref="E4"/>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5" t="s">
        <v>119</v>
      </c>
      <c r="F3" s="93"/>
      <c r="G3" s="93"/>
      <c r="H3" s="135"/>
      <c r="I3" s="39"/>
      <c r="J3" s="39"/>
      <c r="K3" s="88"/>
      <c r="L3" s="88"/>
      <c r="M3" s="88"/>
      <c r="N3" s="88"/>
      <c r="O3" s="18"/>
      <c r="P3" s="16"/>
      <c r="Q3" s="19"/>
    </row>
    <row r="4" spans="1:17" ht="12.75">
      <c r="A4" s="12"/>
      <c r="B4" s="13"/>
      <c r="C4" s="14"/>
      <c r="D4" s="14" t="s">
        <v>384</v>
      </c>
      <c r="E4" s="15" t="s">
        <v>146</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21" t="s">
        <v>1</v>
      </c>
      <c r="G6" s="22" t="s">
        <v>7</v>
      </c>
      <c r="H6" s="137" t="s">
        <v>337</v>
      </c>
      <c r="I6" s="22" t="s">
        <v>8</v>
      </c>
      <c r="J6" s="23" t="s">
        <v>9</v>
      </c>
      <c r="K6" s="22" t="s">
        <v>2</v>
      </c>
      <c r="L6" s="22" t="s">
        <v>10</v>
      </c>
      <c r="M6" s="22" t="s">
        <v>11</v>
      </c>
      <c r="N6" s="274" t="s">
        <v>446</v>
      </c>
      <c r="O6" s="24" t="s">
        <v>3</v>
      </c>
      <c r="P6" s="24" t="s">
        <v>13</v>
      </c>
      <c r="Q6" s="19"/>
    </row>
    <row r="7" spans="1:17" ht="25.5">
      <c r="A7" s="12"/>
      <c r="B7" s="13"/>
      <c r="C7" s="25">
        <v>1000</v>
      </c>
      <c r="D7" s="25" t="s">
        <v>152</v>
      </c>
      <c r="E7" s="262" t="s">
        <v>444</v>
      </c>
      <c r="F7" s="49" t="s">
        <v>85</v>
      </c>
      <c r="G7" s="49">
        <v>36</v>
      </c>
      <c r="H7" s="138" t="s">
        <v>17</v>
      </c>
      <c r="I7" s="49" t="s">
        <v>20</v>
      </c>
      <c r="J7" s="49" t="s">
        <v>18</v>
      </c>
      <c r="K7" s="49">
        <v>4</v>
      </c>
      <c r="L7" s="49" t="s">
        <v>18</v>
      </c>
      <c r="M7" s="49"/>
      <c r="N7" s="49"/>
      <c r="O7" s="50" t="s">
        <v>153</v>
      </c>
      <c r="P7" s="51" t="s">
        <v>120</v>
      </c>
      <c r="Q7" s="19"/>
    </row>
    <row r="8" spans="1:17" ht="12.75">
      <c r="A8" s="12"/>
      <c r="B8" s="13"/>
      <c r="C8" s="30"/>
      <c r="D8" s="30"/>
      <c r="E8" s="30"/>
      <c r="F8" s="31"/>
      <c r="G8" s="31"/>
      <c r="H8" s="140"/>
      <c r="I8" s="31"/>
      <c r="J8" s="31"/>
      <c r="K8" s="31"/>
      <c r="L8" s="31"/>
      <c r="M8" s="31"/>
      <c r="N8" s="31"/>
      <c r="O8" s="32"/>
      <c r="P8" s="33"/>
      <c r="Q8" s="19"/>
    </row>
    <row r="9" spans="1:34" ht="13.5" thickBot="1">
      <c r="A9" s="12"/>
      <c r="B9" s="41"/>
      <c r="C9" s="42"/>
      <c r="D9" s="42"/>
      <c r="E9" s="43"/>
      <c r="F9" s="95"/>
      <c r="G9" s="95"/>
      <c r="H9" s="141"/>
      <c r="I9" s="95"/>
      <c r="J9" s="95"/>
      <c r="K9" s="89"/>
      <c r="L9" s="89"/>
      <c r="M9" s="89"/>
      <c r="N9" s="89"/>
      <c r="O9" s="43"/>
      <c r="P9" s="43"/>
      <c r="Q9" s="45"/>
      <c r="R9" s="46"/>
      <c r="S9" s="46"/>
      <c r="T9" s="46"/>
      <c r="U9" s="46"/>
      <c r="V9" s="46"/>
      <c r="W9" s="46"/>
      <c r="X9" s="46"/>
      <c r="Y9" s="46"/>
      <c r="Z9" s="46"/>
      <c r="AA9" s="46"/>
      <c r="AB9" s="46"/>
      <c r="AC9" s="46"/>
      <c r="AD9" s="46"/>
      <c r="AE9" s="46"/>
      <c r="AF9" s="46"/>
      <c r="AG9" s="46"/>
      <c r="AH9" s="46"/>
    </row>
    <row r="10" spans="1:34" ht="12.75">
      <c r="A10" s="3"/>
      <c r="B10" s="3"/>
      <c r="C10" s="3"/>
      <c r="D10" s="3"/>
      <c r="E10" s="3"/>
      <c r="F10" s="96"/>
      <c r="G10" s="91"/>
      <c r="H10" s="142"/>
      <c r="I10" s="91"/>
      <c r="J10" s="40"/>
      <c r="K10" s="90"/>
      <c r="L10" s="90"/>
      <c r="M10" s="90"/>
      <c r="N10" s="90"/>
      <c r="O10" s="3"/>
      <c r="P10" s="3"/>
      <c r="Q10" s="3"/>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91"/>
      <c r="G11" s="91"/>
      <c r="H11" s="142"/>
      <c r="I11" s="91"/>
      <c r="J11" s="40"/>
      <c r="K11" s="90"/>
      <c r="L11" s="90"/>
      <c r="M11" s="90"/>
      <c r="N11" s="90"/>
      <c r="O11" s="3"/>
      <c r="P11" s="3"/>
      <c r="Q11" s="3"/>
      <c r="R11" s="46"/>
      <c r="S11" s="46"/>
      <c r="T11" s="46"/>
      <c r="U11" s="46"/>
      <c r="V11" s="46"/>
      <c r="W11" s="46"/>
      <c r="X11" s="46"/>
      <c r="Y11" s="46"/>
      <c r="Z11" s="46"/>
      <c r="AA11" s="46"/>
      <c r="AB11" s="46"/>
      <c r="AC11" s="46"/>
      <c r="AD11" s="46"/>
      <c r="AE11" s="46"/>
      <c r="AF11" s="46"/>
      <c r="AG11" s="46"/>
      <c r="AH11" s="46"/>
    </row>
    <row r="12" spans="1:17" ht="12.75">
      <c r="A12" s="3"/>
      <c r="B12" s="3"/>
      <c r="C12" s="3"/>
      <c r="D12" s="3"/>
      <c r="E12" s="3"/>
      <c r="F12" s="91"/>
      <c r="G12" s="91"/>
      <c r="H12" s="142"/>
      <c r="I12" s="91"/>
      <c r="J12" s="91"/>
      <c r="O12" s="3"/>
      <c r="P12" s="3"/>
      <c r="Q12" s="3"/>
    </row>
    <row r="13" spans="1:17" ht="12.75">
      <c r="A13" s="3"/>
      <c r="B13" s="3"/>
      <c r="C13" s="3"/>
      <c r="D13" s="3"/>
      <c r="E13" s="3"/>
      <c r="F13" s="91"/>
      <c r="G13" s="91"/>
      <c r="H13" s="142"/>
      <c r="I13" s="91"/>
      <c r="J13" s="91"/>
      <c r="O13" s="3"/>
      <c r="P13" s="3"/>
      <c r="Q13" s="3"/>
    </row>
    <row r="14" spans="1:17" ht="12.75">
      <c r="A14" s="3"/>
      <c r="B14" s="3"/>
      <c r="C14" s="3"/>
      <c r="D14" s="3"/>
      <c r="E14" s="3"/>
      <c r="F14" s="91"/>
      <c r="G14" s="91"/>
      <c r="H14" s="142"/>
      <c r="I14" s="91"/>
      <c r="J14" s="91"/>
      <c r="O14" s="3"/>
      <c r="P14" s="3"/>
      <c r="Q14" s="3"/>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ht="12.75">
      <c r="O17" s="3"/>
    </row>
    <row r="18" ht="12.75">
      <c r="O18"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7.xml><?xml version="1.0" encoding="utf-8"?>
<worksheet xmlns="http://schemas.openxmlformats.org/spreadsheetml/2006/main" xmlns:r="http://schemas.openxmlformats.org/officeDocument/2006/relationships">
  <sheetPr codeName="Ark73">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72"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33"/>
      <c r="I1" s="91"/>
      <c r="J1" s="91"/>
      <c r="O1" s="3"/>
      <c r="P1" s="3"/>
      <c r="Q1" s="3"/>
    </row>
    <row r="2" spans="1:17" ht="23.25">
      <c r="A2" s="4"/>
      <c r="B2" s="5"/>
      <c r="C2" s="6"/>
      <c r="D2" s="6"/>
      <c r="E2" s="7" t="s">
        <v>4</v>
      </c>
      <c r="F2" s="92"/>
      <c r="G2" s="92"/>
      <c r="H2" s="134"/>
      <c r="I2" s="92"/>
      <c r="J2" s="92"/>
      <c r="K2" s="87"/>
      <c r="L2" s="87"/>
      <c r="M2" s="87"/>
      <c r="N2" s="87"/>
      <c r="O2" s="10"/>
      <c r="P2" s="8"/>
      <c r="Q2" s="11"/>
    </row>
    <row r="3" spans="1:17" ht="12.75">
      <c r="A3" s="12"/>
      <c r="B3" s="13"/>
      <c r="C3" s="14"/>
      <c r="D3" s="14"/>
      <c r="E3" s="15" t="s">
        <v>119</v>
      </c>
      <c r="F3" s="93"/>
      <c r="G3" s="93"/>
      <c r="H3" s="135"/>
      <c r="I3" s="39"/>
      <c r="J3" s="39"/>
      <c r="K3" s="88"/>
      <c r="L3" s="88"/>
      <c r="M3" s="88"/>
      <c r="N3" s="88"/>
      <c r="O3" s="18"/>
      <c r="P3" s="16"/>
      <c r="Q3" s="19"/>
    </row>
    <row r="4" spans="1:17" ht="12.75">
      <c r="A4" s="12"/>
      <c r="B4" s="13"/>
      <c r="C4" s="14"/>
      <c r="D4" s="14" t="s">
        <v>483</v>
      </c>
      <c r="E4" s="15" t="s">
        <v>497</v>
      </c>
      <c r="F4" s="93"/>
      <c r="G4" s="93"/>
      <c r="H4" s="135"/>
      <c r="I4" s="39"/>
      <c r="J4" s="88"/>
      <c r="K4" s="88"/>
      <c r="L4" s="88"/>
      <c r="M4" s="88"/>
      <c r="N4" s="88"/>
      <c r="O4" s="16"/>
      <c r="P4" s="16"/>
      <c r="Q4" s="19"/>
    </row>
    <row r="5" spans="1:17" ht="12.75">
      <c r="A5" s="12"/>
      <c r="B5" s="13"/>
      <c r="C5" s="14"/>
      <c r="D5" s="14"/>
      <c r="E5" s="16"/>
      <c r="F5" s="39"/>
      <c r="G5" s="39"/>
      <c r="H5" s="344"/>
      <c r="I5" s="39"/>
      <c r="J5" s="39"/>
      <c r="K5" s="88"/>
      <c r="L5" s="88"/>
      <c r="M5" s="88"/>
      <c r="N5" s="88"/>
      <c r="O5" s="16"/>
      <c r="P5" s="16"/>
      <c r="Q5" s="19"/>
    </row>
    <row r="6" spans="1:17" ht="64.5" customHeight="1" thickBot="1">
      <c r="A6" s="12"/>
      <c r="B6" s="13"/>
      <c r="C6" s="20" t="s">
        <v>5</v>
      </c>
      <c r="D6" s="20" t="s">
        <v>137</v>
      </c>
      <c r="E6" s="20" t="s">
        <v>6</v>
      </c>
      <c r="F6" s="21" t="s">
        <v>1</v>
      </c>
      <c r="G6" s="22" t="s">
        <v>7</v>
      </c>
      <c r="H6" s="137" t="s">
        <v>337</v>
      </c>
      <c r="I6" s="22" t="s">
        <v>8</v>
      </c>
      <c r="J6" s="23" t="s">
        <v>9</v>
      </c>
      <c r="K6" s="22" t="s">
        <v>2</v>
      </c>
      <c r="L6" s="22" t="s">
        <v>10</v>
      </c>
      <c r="M6" s="22" t="s">
        <v>11</v>
      </c>
      <c r="N6" s="274" t="s">
        <v>446</v>
      </c>
      <c r="O6" s="24" t="s">
        <v>3</v>
      </c>
      <c r="P6" s="24" t="s">
        <v>13</v>
      </c>
      <c r="Q6" s="19"/>
    </row>
    <row r="7" spans="1:17" ht="38.25">
      <c r="A7" s="12"/>
      <c r="B7" s="13"/>
      <c r="C7" s="25">
        <v>1000</v>
      </c>
      <c r="D7" s="25"/>
      <c r="E7" s="351" t="s">
        <v>501</v>
      </c>
      <c r="F7" s="49" t="s">
        <v>85</v>
      </c>
      <c r="G7" s="49">
        <v>12</v>
      </c>
      <c r="H7" s="166" t="s">
        <v>338</v>
      </c>
      <c r="I7" s="49" t="s">
        <v>20</v>
      </c>
      <c r="J7" s="49" t="s">
        <v>18</v>
      </c>
      <c r="K7" s="49">
        <v>4</v>
      </c>
      <c r="L7" s="49" t="s">
        <v>18</v>
      </c>
      <c r="M7" s="49"/>
      <c r="N7" s="49"/>
      <c r="O7" s="50" t="s">
        <v>500</v>
      </c>
      <c r="P7" s="51" t="s">
        <v>496</v>
      </c>
      <c r="Q7" s="19"/>
    </row>
    <row r="8" spans="1:17" ht="38.25">
      <c r="A8" s="12"/>
      <c r="B8" s="13"/>
      <c r="C8" s="109">
        <v>1005</v>
      </c>
      <c r="D8" s="109"/>
      <c r="E8" s="353" t="s">
        <v>498</v>
      </c>
      <c r="F8" s="107" t="s">
        <v>85</v>
      </c>
      <c r="G8" s="107">
        <v>12</v>
      </c>
      <c r="H8" s="245" t="s">
        <v>338</v>
      </c>
      <c r="I8" s="107" t="s">
        <v>20</v>
      </c>
      <c r="J8" s="107" t="s">
        <v>18</v>
      </c>
      <c r="K8" s="107">
        <v>4</v>
      </c>
      <c r="L8" s="107" t="s">
        <v>18</v>
      </c>
      <c r="M8" s="107"/>
      <c r="N8" s="107"/>
      <c r="O8" s="103" t="s">
        <v>499</v>
      </c>
      <c r="P8" s="110" t="s">
        <v>496</v>
      </c>
      <c r="Q8" s="19"/>
    </row>
    <row r="9" spans="1:17" ht="25.5">
      <c r="A9" s="12"/>
      <c r="B9" s="13"/>
      <c r="C9" s="29">
        <v>1010</v>
      </c>
      <c r="D9" s="29" t="s">
        <v>152</v>
      </c>
      <c r="E9" s="352" t="s">
        <v>444</v>
      </c>
      <c r="F9" s="27" t="s">
        <v>85</v>
      </c>
      <c r="G9" s="27">
        <v>36</v>
      </c>
      <c r="H9" s="164" t="s">
        <v>17</v>
      </c>
      <c r="I9" s="27" t="s">
        <v>20</v>
      </c>
      <c r="J9" s="27" t="s">
        <v>18</v>
      </c>
      <c r="K9" s="27">
        <v>4</v>
      </c>
      <c r="L9" s="27" t="s">
        <v>18</v>
      </c>
      <c r="M9" s="27"/>
      <c r="N9" s="27"/>
      <c r="O9" s="26" t="s">
        <v>153</v>
      </c>
      <c r="P9" s="28" t="s">
        <v>120</v>
      </c>
      <c r="Q9" s="19"/>
    </row>
    <row r="10" spans="1:17" ht="12.75">
      <c r="A10" s="12"/>
      <c r="B10" s="13"/>
      <c r="C10" s="346"/>
      <c r="D10" s="346"/>
      <c r="E10" s="346"/>
      <c r="F10" s="67"/>
      <c r="G10" s="67"/>
      <c r="H10" s="167"/>
      <c r="I10" s="67"/>
      <c r="J10" s="67"/>
      <c r="K10" s="67"/>
      <c r="L10" s="67"/>
      <c r="M10" s="67"/>
      <c r="N10" s="67"/>
      <c r="O10" s="66"/>
      <c r="P10" s="68"/>
      <c r="Q10" s="19"/>
    </row>
    <row r="11" spans="1:34" ht="13.5" thickBot="1">
      <c r="A11" s="12"/>
      <c r="B11" s="41"/>
      <c r="C11" s="42"/>
      <c r="D11" s="42"/>
      <c r="E11" s="43"/>
      <c r="F11" s="95"/>
      <c r="G11" s="95"/>
      <c r="H11" s="345"/>
      <c r="I11" s="95"/>
      <c r="J11" s="95"/>
      <c r="K11" s="89"/>
      <c r="L11" s="89"/>
      <c r="M11" s="89"/>
      <c r="N11" s="89"/>
      <c r="O11" s="43"/>
      <c r="P11" s="43"/>
      <c r="Q11" s="45"/>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96"/>
      <c r="G12" s="91"/>
      <c r="H12" s="133"/>
      <c r="I12" s="91"/>
      <c r="J12" s="40"/>
      <c r="K12" s="90"/>
      <c r="L12" s="90"/>
      <c r="M12" s="90"/>
      <c r="N12" s="90"/>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1"/>
      <c r="G13" s="91"/>
      <c r="H13" s="133"/>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91"/>
      <c r="G14" s="91"/>
      <c r="H14" s="133"/>
      <c r="I14" s="91"/>
      <c r="J14" s="91"/>
      <c r="O14" s="3"/>
      <c r="P14" s="3"/>
      <c r="Q14" s="3"/>
    </row>
    <row r="15" spans="1:17" ht="12.75">
      <c r="A15" s="3"/>
      <c r="B15" s="3"/>
      <c r="C15" s="3"/>
      <c r="D15" s="3"/>
      <c r="E15" s="3"/>
      <c r="F15" s="91"/>
      <c r="G15" s="91"/>
      <c r="H15" s="133"/>
      <c r="I15" s="91"/>
      <c r="J15" s="91"/>
      <c r="O15" s="3"/>
      <c r="P15" s="3"/>
      <c r="Q15" s="3"/>
    </row>
    <row r="16" spans="1:17" ht="12.75">
      <c r="A16" s="3"/>
      <c r="B16" s="3"/>
      <c r="C16" s="3"/>
      <c r="D16" s="3"/>
      <c r="E16" s="3"/>
      <c r="F16" s="91"/>
      <c r="G16" s="91"/>
      <c r="H16" s="133"/>
      <c r="I16" s="91"/>
      <c r="J16" s="91"/>
      <c r="O16" s="3"/>
      <c r="P16" s="3"/>
      <c r="Q16" s="3"/>
    </row>
    <row r="17" spans="1:17" ht="12.75">
      <c r="A17" s="3"/>
      <c r="B17" s="3"/>
      <c r="C17" s="3"/>
      <c r="D17" s="3"/>
      <c r="E17" s="3"/>
      <c r="F17" s="91"/>
      <c r="G17" s="91"/>
      <c r="H17" s="133"/>
      <c r="I17" s="91"/>
      <c r="J17" s="91"/>
      <c r="O17" s="3"/>
      <c r="P17" s="3"/>
      <c r="Q17" s="3"/>
    </row>
    <row r="18" spans="1:17" ht="12.75">
      <c r="A18" s="3"/>
      <c r="B18" s="3"/>
      <c r="C18" s="3"/>
      <c r="D18" s="3"/>
      <c r="E18" s="3"/>
      <c r="F18" s="91"/>
      <c r="G18" s="91"/>
      <c r="H18" s="133"/>
      <c r="I18" s="91"/>
      <c r="J18" s="91"/>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8.xml><?xml version="1.0" encoding="utf-8"?>
<worksheet xmlns="http://schemas.openxmlformats.org/spreadsheetml/2006/main" xmlns:r="http://schemas.openxmlformats.org/officeDocument/2006/relationships">
  <sheetPr codeName="Ark72">
    <tabColor indexed="44"/>
    <pageSetUpPr fitToPage="1"/>
  </sheetPr>
  <dimension ref="A1:AH17"/>
  <sheetViews>
    <sheetView showGridLines="0" workbookViewId="0" topLeftCell="A1">
      <selection activeCell="A7" sqref="A7"/>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72"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33"/>
      <c r="I1" s="91"/>
      <c r="J1" s="91"/>
      <c r="O1" s="3"/>
      <c r="P1" s="3"/>
      <c r="Q1" s="3"/>
    </row>
    <row r="2" spans="1:17" ht="23.25">
      <c r="A2" s="4"/>
      <c r="B2" s="183"/>
      <c r="C2" s="184"/>
      <c r="D2" s="184"/>
      <c r="E2" s="185" t="s">
        <v>4</v>
      </c>
      <c r="F2" s="210"/>
      <c r="G2" s="210"/>
      <c r="H2" s="220"/>
      <c r="I2" s="210"/>
      <c r="J2" s="210"/>
      <c r="K2" s="221"/>
      <c r="L2" s="221"/>
      <c r="M2" s="221"/>
      <c r="N2" s="221"/>
      <c r="O2" s="189"/>
      <c r="P2" s="186"/>
      <c r="Q2" s="190"/>
    </row>
    <row r="3" spans="1:17" ht="12.75">
      <c r="A3" s="12"/>
      <c r="B3" s="191"/>
      <c r="C3" s="192"/>
      <c r="D3" s="192"/>
      <c r="E3" s="117" t="s">
        <v>174</v>
      </c>
      <c r="F3" s="93"/>
      <c r="G3" s="93"/>
      <c r="H3" s="135"/>
      <c r="I3" s="203"/>
      <c r="J3" s="203"/>
      <c r="K3" s="222"/>
      <c r="L3" s="222"/>
      <c r="M3" s="222"/>
      <c r="N3" s="222"/>
      <c r="O3" s="195"/>
      <c r="P3" s="193"/>
      <c r="Q3" s="196"/>
    </row>
    <row r="4" spans="1:17" ht="12.75">
      <c r="A4" s="12"/>
      <c r="B4" s="191"/>
      <c r="C4" s="192"/>
      <c r="D4" s="192" t="s">
        <v>416</v>
      </c>
      <c r="E4" s="15" t="s">
        <v>415</v>
      </c>
      <c r="F4" s="93"/>
      <c r="G4" s="93"/>
      <c r="H4" s="135"/>
      <c r="I4" s="203"/>
      <c r="J4" s="222"/>
      <c r="K4" s="222"/>
      <c r="L4" s="222"/>
      <c r="M4" s="222"/>
      <c r="N4" s="222"/>
      <c r="O4" s="193"/>
      <c r="P4" s="193"/>
      <c r="Q4" s="196"/>
    </row>
    <row r="5" spans="1:17" ht="12.75">
      <c r="A5" s="12"/>
      <c r="B5" s="191"/>
      <c r="C5" s="192"/>
      <c r="D5" s="192"/>
      <c r="E5" s="193"/>
      <c r="F5" s="203"/>
      <c r="G5" s="203"/>
      <c r="H5" s="223"/>
      <c r="I5" s="203"/>
      <c r="J5" s="203"/>
      <c r="K5" s="222"/>
      <c r="L5" s="222"/>
      <c r="M5" s="222"/>
      <c r="N5" s="222"/>
      <c r="O5" s="193"/>
      <c r="P5" s="193"/>
      <c r="Q5" s="196"/>
    </row>
    <row r="6" spans="1:17" ht="64.5" customHeight="1" thickBot="1">
      <c r="A6" s="12"/>
      <c r="B6" s="191"/>
      <c r="C6" s="198" t="s">
        <v>5</v>
      </c>
      <c r="D6" s="198" t="s">
        <v>137</v>
      </c>
      <c r="E6" s="198" t="s">
        <v>6</v>
      </c>
      <c r="F6" s="224" t="s">
        <v>1</v>
      </c>
      <c r="G6" s="199" t="s">
        <v>7</v>
      </c>
      <c r="H6" s="200" t="s">
        <v>337</v>
      </c>
      <c r="I6" s="199" t="s">
        <v>8</v>
      </c>
      <c r="J6" s="199" t="s">
        <v>9</v>
      </c>
      <c r="K6" s="199" t="s">
        <v>2</v>
      </c>
      <c r="L6" s="199" t="s">
        <v>10</v>
      </c>
      <c r="M6" s="199" t="s">
        <v>11</v>
      </c>
      <c r="N6" s="277" t="s">
        <v>446</v>
      </c>
      <c r="O6" s="201" t="s">
        <v>3</v>
      </c>
      <c r="P6" s="201" t="s">
        <v>13</v>
      </c>
      <c r="Q6" s="196"/>
    </row>
    <row r="7" spans="1:17" ht="25.5">
      <c r="A7" s="12"/>
      <c r="B7" s="191"/>
      <c r="C7" s="26">
        <v>1010</v>
      </c>
      <c r="D7" s="26"/>
      <c r="E7" s="26" t="s">
        <v>422</v>
      </c>
      <c r="F7" s="94" t="s">
        <v>85</v>
      </c>
      <c r="G7" s="94">
        <v>12</v>
      </c>
      <c r="H7" s="94" t="s">
        <v>17</v>
      </c>
      <c r="I7" s="94" t="s">
        <v>20</v>
      </c>
      <c r="J7" s="94" t="s">
        <v>18</v>
      </c>
      <c r="K7" s="94">
        <v>3</v>
      </c>
      <c r="L7" s="94" t="s">
        <v>18</v>
      </c>
      <c r="M7" s="94">
        <v>1</v>
      </c>
      <c r="N7" s="94">
        <v>0.3</v>
      </c>
      <c r="O7" s="26" t="s">
        <v>177</v>
      </c>
      <c r="P7" s="26" t="s">
        <v>142</v>
      </c>
      <c r="Q7" s="196"/>
    </row>
    <row r="8" spans="1:17" ht="25.5">
      <c r="A8" s="12"/>
      <c r="B8" s="191"/>
      <c r="C8" s="26">
        <v>1020</v>
      </c>
      <c r="D8" s="26"/>
      <c r="E8" s="26" t="s">
        <v>423</v>
      </c>
      <c r="F8" s="94" t="s">
        <v>86</v>
      </c>
      <c r="G8" s="94">
        <v>12</v>
      </c>
      <c r="H8" s="94" t="s">
        <v>17</v>
      </c>
      <c r="I8" s="94" t="s">
        <v>20</v>
      </c>
      <c r="J8" s="94" t="s">
        <v>18</v>
      </c>
      <c r="K8" s="94">
        <v>3</v>
      </c>
      <c r="L8" s="94" t="s">
        <v>18</v>
      </c>
      <c r="M8" s="94">
        <v>1</v>
      </c>
      <c r="N8" s="94">
        <v>0.3</v>
      </c>
      <c r="O8" s="26" t="s">
        <v>424</v>
      </c>
      <c r="P8" s="26" t="s">
        <v>142</v>
      </c>
      <c r="Q8" s="196"/>
    </row>
    <row r="9" spans="1:17" ht="12.75">
      <c r="A9" s="12"/>
      <c r="B9" s="191"/>
      <c r="C9" s="26">
        <v>1025</v>
      </c>
      <c r="D9" s="26"/>
      <c r="E9" s="247" t="s">
        <v>157</v>
      </c>
      <c r="F9" s="94" t="s">
        <v>85</v>
      </c>
      <c r="G9" s="94">
        <v>12</v>
      </c>
      <c r="H9" s="94" t="s">
        <v>17</v>
      </c>
      <c r="I9" s="94" t="s">
        <v>20</v>
      </c>
      <c r="J9" s="94" t="s">
        <v>16</v>
      </c>
      <c r="K9" s="94">
        <v>3</v>
      </c>
      <c r="L9" s="94" t="s">
        <v>18</v>
      </c>
      <c r="M9" s="94">
        <v>1</v>
      </c>
      <c r="N9" s="94">
        <v>0.25</v>
      </c>
      <c r="O9" s="26" t="s">
        <v>145</v>
      </c>
      <c r="P9" s="26" t="s">
        <v>19</v>
      </c>
      <c r="Q9" s="196"/>
    </row>
    <row r="10" spans="1:17" ht="12.75">
      <c r="A10" s="12"/>
      <c r="B10" s="191"/>
      <c r="C10" s="26">
        <v>1030</v>
      </c>
      <c r="D10" s="26"/>
      <c r="E10" s="26" t="s">
        <v>340</v>
      </c>
      <c r="F10" s="94" t="s">
        <v>85</v>
      </c>
      <c r="G10" s="94">
        <v>12</v>
      </c>
      <c r="H10" s="94" t="s">
        <v>17</v>
      </c>
      <c r="I10" s="94" t="s">
        <v>20</v>
      </c>
      <c r="J10" s="94" t="s">
        <v>18</v>
      </c>
      <c r="K10" s="94">
        <v>3</v>
      </c>
      <c r="L10" s="94" t="s">
        <v>18</v>
      </c>
      <c r="M10" s="94">
        <v>1</v>
      </c>
      <c r="N10" s="94">
        <v>0.25</v>
      </c>
      <c r="O10" s="26" t="s">
        <v>341</v>
      </c>
      <c r="P10" s="26" t="s">
        <v>19</v>
      </c>
      <c r="Q10" s="196"/>
    </row>
    <row r="11" spans="1:17" ht="12.75">
      <c r="A11" s="12"/>
      <c r="B11" s="191"/>
      <c r="C11" s="26">
        <v>1040</v>
      </c>
      <c r="D11" s="26"/>
      <c r="E11" s="111" t="s">
        <v>143</v>
      </c>
      <c r="F11" s="94" t="s">
        <v>85</v>
      </c>
      <c r="G11" s="94">
        <v>12</v>
      </c>
      <c r="H11" s="94" t="s">
        <v>17</v>
      </c>
      <c r="I11" s="94" t="s">
        <v>20</v>
      </c>
      <c r="J11" s="94" t="s">
        <v>16</v>
      </c>
      <c r="K11" s="94">
        <v>3</v>
      </c>
      <c r="L11" s="94" t="s">
        <v>18</v>
      </c>
      <c r="M11" s="94">
        <v>1</v>
      </c>
      <c r="N11" s="94">
        <v>0.25</v>
      </c>
      <c r="O11" s="26" t="s">
        <v>144</v>
      </c>
      <c r="P11" s="26" t="s">
        <v>19</v>
      </c>
      <c r="Q11" s="196"/>
    </row>
    <row r="12" spans="1:17" ht="12.75">
      <c r="A12" s="12"/>
      <c r="B12" s="191"/>
      <c r="C12" s="66"/>
      <c r="D12" s="66"/>
      <c r="E12" s="66"/>
      <c r="F12" s="182"/>
      <c r="G12" s="182"/>
      <c r="H12" s="182"/>
      <c r="I12" s="182"/>
      <c r="J12" s="182"/>
      <c r="K12" s="182"/>
      <c r="L12" s="182"/>
      <c r="M12" s="182"/>
      <c r="N12" s="182"/>
      <c r="O12" s="66"/>
      <c r="P12" s="66"/>
      <c r="Q12" s="196"/>
    </row>
    <row r="13" spans="1:34" ht="13.5" thickBot="1">
      <c r="A13" s="12"/>
      <c r="B13" s="204"/>
      <c r="C13" s="205"/>
      <c r="D13" s="205"/>
      <c r="E13" s="206"/>
      <c r="F13" s="211"/>
      <c r="G13" s="211"/>
      <c r="H13" s="225"/>
      <c r="I13" s="211"/>
      <c r="J13" s="211"/>
      <c r="K13" s="226"/>
      <c r="L13" s="226"/>
      <c r="M13" s="226"/>
      <c r="N13" s="226"/>
      <c r="O13" s="206"/>
      <c r="P13" s="206"/>
      <c r="Q13" s="209"/>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6"/>
      <c r="G14" s="91"/>
      <c r="H14" s="133"/>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91"/>
      <c r="G15" s="91"/>
      <c r="H15" s="133"/>
      <c r="I15" s="91"/>
      <c r="J15" s="40"/>
      <c r="K15" s="90"/>
      <c r="L15" s="90"/>
      <c r="M15" s="90"/>
      <c r="N15" s="90"/>
      <c r="O15" s="3"/>
      <c r="P15" s="3"/>
      <c r="Q15" s="3"/>
      <c r="R15" s="46"/>
      <c r="S15" s="46"/>
      <c r="T15" s="46"/>
      <c r="U15" s="46"/>
      <c r="V15" s="46"/>
      <c r="W15" s="46"/>
      <c r="X15" s="46"/>
      <c r="Y15" s="46"/>
      <c r="Z15" s="46"/>
      <c r="AA15" s="46"/>
      <c r="AB15" s="46"/>
      <c r="AC15" s="46"/>
      <c r="AD15" s="46"/>
      <c r="AE15" s="46"/>
      <c r="AF15" s="46"/>
      <c r="AG15" s="46"/>
      <c r="AH15" s="46"/>
    </row>
    <row r="16" spans="1:17" ht="12.75">
      <c r="A16" s="3"/>
      <c r="B16" s="3"/>
      <c r="C16" s="3"/>
      <c r="D16" s="3"/>
      <c r="E16" s="3"/>
      <c r="F16" s="91"/>
      <c r="G16" s="91"/>
      <c r="H16" s="133"/>
      <c r="I16" s="91"/>
      <c r="J16" s="91"/>
      <c r="O16" s="3"/>
      <c r="P16" s="3"/>
      <c r="Q16" s="3"/>
    </row>
    <row r="17" spans="1:17" ht="12.75">
      <c r="A17" s="3"/>
      <c r="B17" s="3"/>
      <c r="C17" s="3"/>
      <c r="D17" s="3"/>
      <c r="E17" s="3"/>
      <c r="F17" s="91"/>
      <c r="G17" s="91"/>
      <c r="H17" s="133"/>
      <c r="I17" s="91"/>
      <c r="J17" s="91"/>
      <c r="O17" s="3"/>
      <c r="P17" s="3"/>
      <c r="Q17"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9.xml><?xml version="1.0" encoding="utf-8"?>
<worksheet xmlns="http://schemas.openxmlformats.org/spreadsheetml/2006/main" xmlns:r="http://schemas.openxmlformats.org/officeDocument/2006/relationships">
  <sheetPr codeName="Ark57">
    <tabColor indexed="43"/>
    <pageSetUpPr fitToPage="1"/>
  </sheetPr>
  <dimension ref="A1:AH17"/>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17" t="s">
        <v>174</v>
      </c>
      <c r="F3" s="93"/>
      <c r="G3" s="93"/>
      <c r="H3" s="135"/>
      <c r="I3" s="39"/>
      <c r="J3" s="39"/>
      <c r="K3" s="88"/>
      <c r="L3" s="88"/>
      <c r="M3" s="88"/>
      <c r="N3" s="88"/>
      <c r="O3" s="18"/>
      <c r="P3" s="16"/>
      <c r="Q3" s="19"/>
    </row>
    <row r="4" spans="1:17" ht="12.75">
      <c r="A4" s="12"/>
      <c r="B4" s="13"/>
      <c r="C4" s="14"/>
      <c r="D4" s="14" t="s">
        <v>385</v>
      </c>
      <c r="E4" s="15" t="s">
        <v>166</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50">
        <v>1000</v>
      </c>
      <c r="D7" s="50" t="s">
        <v>159</v>
      </c>
      <c r="E7" s="50" t="s">
        <v>158</v>
      </c>
      <c r="F7" s="49" t="s">
        <v>85</v>
      </c>
      <c r="G7" s="49">
        <v>12</v>
      </c>
      <c r="H7" s="138" t="s">
        <v>17</v>
      </c>
      <c r="I7" s="49" t="s">
        <v>20</v>
      </c>
      <c r="J7" s="49" t="s">
        <v>18</v>
      </c>
      <c r="K7" s="49">
        <v>3</v>
      </c>
      <c r="L7" s="49" t="s">
        <v>18</v>
      </c>
      <c r="M7" s="49">
        <v>1</v>
      </c>
      <c r="N7" s="49">
        <v>0.3</v>
      </c>
      <c r="O7" s="50" t="s">
        <v>177</v>
      </c>
      <c r="P7" s="51" t="s">
        <v>142</v>
      </c>
      <c r="Q7" s="19"/>
    </row>
    <row r="8" spans="1:17" ht="38.25">
      <c r="A8" s="12"/>
      <c r="B8" s="13"/>
      <c r="C8" s="26">
        <v>1010</v>
      </c>
      <c r="D8" s="26" t="s">
        <v>178</v>
      </c>
      <c r="E8" s="26" t="s">
        <v>175</v>
      </c>
      <c r="F8" s="27" t="s">
        <v>86</v>
      </c>
      <c r="G8" s="27">
        <v>12</v>
      </c>
      <c r="H8" s="145" t="s">
        <v>17</v>
      </c>
      <c r="I8" s="27" t="s">
        <v>20</v>
      </c>
      <c r="J8" s="27" t="s">
        <v>18</v>
      </c>
      <c r="K8" s="27">
        <v>3</v>
      </c>
      <c r="L8" s="27" t="s">
        <v>18</v>
      </c>
      <c r="M8" s="27">
        <v>1</v>
      </c>
      <c r="N8" s="27">
        <v>0.3</v>
      </c>
      <c r="O8" s="26" t="s">
        <v>176</v>
      </c>
      <c r="P8" s="28" t="s">
        <v>142</v>
      </c>
      <c r="Q8" s="19"/>
    </row>
    <row r="9" spans="1:17" ht="12.75">
      <c r="A9" s="12"/>
      <c r="B9" s="13"/>
      <c r="C9" s="26">
        <v>1020</v>
      </c>
      <c r="D9" s="26" t="s">
        <v>121</v>
      </c>
      <c r="E9" s="26" t="s">
        <v>157</v>
      </c>
      <c r="F9" s="27" t="s">
        <v>85</v>
      </c>
      <c r="G9" s="27">
        <v>12</v>
      </c>
      <c r="H9" s="145" t="s">
        <v>17</v>
      </c>
      <c r="I9" s="27" t="s">
        <v>20</v>
      </c>
      <c r="J9" s="27" t="s">
        <v>16</v>
      </c>
      <c r="K9" s="27">
        <v>3</v>
      </c>
      <c r="L9" s="27" t="s">
        <v>18</v>
      </c>
      <c r="M9" s="27">
        <v>1</v>
      </c>
      <c r="N9" s="27">
        <v>0.25</v>
      </c>
      <c r="O9" s="26" t="s">
        <v>145</v>
      </c>
      <c r="P9" s="26" t="s">
        <v>19</v>
      </c>
      <c r="Q9" s="19"/>
    </row>
    <row r="10" spans="1:17" ht="12.75">
      <c r="A10" s="12"/>
      <c r="B10" s="13"/>
      <c r="C10" s="26">
        <v>1025</v>
      </c>
      <c r="D10" s="26" t="s">
        <v>409</v>
      </c>
      <c r="E10" s="26" t="s">
        <v>340</v>
      </c>
      <c r="F10" s="94" t="s">
        <v>85</v>
      </c>
      <c r="G10" s="94">
        <v>12</v>
      </c>
      <c r="H10" s="94" t="s">
        <v>17</v>
      </c>
      <c r="I10" s="94" t="s">
        <v>20</v>
      </c>
      <c r="J10" s="94" t="s">
        <v>18</v>
      </c>
      <c r="K10" s="94">
        <v>3</v>
      </c>
      <c r="L10" s="94" t="s">
        <v>18</v>
      </c>
      <c r="M10" s="94">
        <v>1</v>
      </c>
      <c r="N10" s="94">
        <v>0.25</v>
      </c>
      <c r="O10" s="26" t="s">
        <v>341</v>
      </c>
      <c r="P10" s="26" t="s">
        <v>19</v>
      </c>
      <c r="Q10" s="19"/>
    </row>
    <row r="11" spans="1:17" ht="12.75">
      <c r="A11" s="12"/>
      <c r="B11" s="13"/>
      <c r="C11" s="26">
        <v>1030</v>
      </c>
      <c r="D11" s="26" t="s">
        <v>164</v>
      </c>
      <c r="E11" s="111" t="s">
        <v>143</v>
      </c>
      <c r="F11" s="27" t="s">
        <v>85</v>
      </c>
      <c r="G11" s="27">
        <v>12</v>
      </c>
      <c r="H11" s="145" t="s">
        <v>17</v>
      </c>
      <c r="I11" s="27" t="s">
        <v>20</v>
      </c>
      <c r="J11" s="27" t="s">
        <v>16</v>
      </c>
      <c r="K11" s="27">
        <v>3</v>
      </c>
      <c r="L11" s="27" t="s">
        <v>18</v>
      </c>
      <c r="M11" s="27">
        <v>1</v>
      </c>
      <c r="N11" s="27">
        <v>0.25</v>
      </c>
      <c r="O11" s="26" t="s">
        <v>144</v>
      </c>
      <c r="P11" s="26" t="s">
        <v>19</v>
      </c>
      <c r="Q11" s="19"/>
    </row>
    <row r="12" spans="1:17" ht="12.75">
      <c r="A12" s="12"/>
      <c r="B12" s="13"/>
      <c r="C12" s="66"/>
      <c r="D12" s="66"/>
      <c r="E12" s="66"/>
      <c r="F12" s="67"/>
      <c r="G12" s="67"/>
      <c r="H12" s="146"/>
      <c r="I12" s="67"/>
      <c r="J12" s="67"/>
      <c r="K12" s="67"/>
      <c r="L12" s="67"/>
      <c r="M12" s="67"/>
      <c r="N12" s="67"/>
      <c r="O12" s="66"/>
      <c r="P12" s="68"/>
      <c r="Q12" s="19"/>
    </row>
    <row r="13" spans="1:34" ht="13.5" thickBot="1">
      <c r="A13" s="12"/>
      <c r="B13" s="41"/>
      <c r="C13" s="42"/>
      <c r="D13" s="42"/>
      <c r="E13" s="43"/>
      <c r="F13" s="95"/>
      <c r="G13" s="95"/>
      <c r="H13" s="141"/>
      <c r="I13" s="95"/>
      <c r="J13" s="95"/>
      <c r="K13" s="89"/>
      <c r="L13" s="89"/>
      <c r="M13" s="89"/>
      <c r="N13" s="89"/>
      <c r="O13" s="43"/>
      <c r="P13" s="43"/>
      <c r="Q13" s="45"/>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6"/>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91"/>
      <c r="G15" s="91"/>
      <c r="H15" s="142"/>
      <c r="I15" s="91"/>
      <c r="J15" s="40"/>
      <c r="K15" s="90"/>
      <c r="L15" s="90"/>
      <c r="M15" s="90"/>
      <c r="N15" s="90"/>
      <c r="O15" s="3"/>
      <c r="P15" s="3"/>
      <c r="Q15" s="3"/>
      <c r="R15" s="46"/>
      <c r="S15" s="46"/>
      <c r="T15" s="46"/>
      <c r="U15" s="46"/>
      <c r="V15" s="46"/>
      <c r="W15" s="46"/>
      <c r="X15" s="46"/>
      <c r="Y15" s="46"/>
      <c r="Z15" s="46"/>
      <c r="AA15" s="46"/>
      <c r="AB15" s="46"/>
      <c r="AC15" s="46"/>
      <c r="AD15" s="46"/>
      <c r="AE15" s="46"/>
      <c r="AF15" s="46"/>
      <c r="AG15" s="46"/>
      <c r="AH15" s="46"/>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Ark20">
    <tabColor indexed="44"/>
    <pageSetUpPr fitToPage="1"/>
  </sheetPr>
  <dimension ref="A1:AI7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8"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65"/>
      <c r="I1" s="3"/>
      <c r="J1" s="3"/>
      <c r="O1" s="3"/>
      <c r="P1" s="3"/>
      <c r="Q1" s="3"/>
    </row>
    <row r="2" spans="1:17" ht="23.25">
      <c r="A2" s="4"/>
      <c r="B2" s="183"/>
      <c r="C2" s="184"/>
      <c r="D2" s="184"/>
      <c r="E2" s="185" t="s">
        <v>4</v>
      </c>
      <c r="F2" s="186"/>
      <c r="G2" s="186"/>
      <c r="H2" s="187"/>
      <c r="I2" s="186"/>
      <c r="J2" s="186"/>
      <c r="K2" s="188"/>
      <c r="L2" s="188"/>
      <c r="M2" s="188"/>
      <c r="N2" s="188"/>
      <c r="O2" s="189"/>
      <c r="P2" s="186"/>
      <c r="Q2" s="190"/>
    </row>
    <row r="3" spans="1:17" ht="12.75">
      <c r="A3" s="12"/>
      <c r="B3" s="191"/>
      <c r="C3" s="192"/>
      <c r="D3" s="192"/>
      <c r="E3" s="15" t="s">
        <v>119</v>
      </c>
      <c r="F3" s="15"/>
      <c r="G3" s="15"/>
      <c r="H3" s="155"/>
      <c r="I3" s="193"/>
      <c r="J3" s="193"/>
      <c r="K3" s="194"/>
      <c r="L3" s="194"/>
      <c r="M3" s="194"/>
      <c r="N3" s="194"/>
      <c r="O3" s="195"/>
      <c r="P3" s="193"/>
      <c r="Q3" s="196"/>
    </row>
    <row r="4" spans="1:17" ht="12.75">
      <c r="A4" s="12"/>
      <c r="B4" s="191"/>
      <c r="C4" s="192"/>
      <c r="D4" s="192" t="s">
        <v>411</v>
      </c>
      <c r="E4" s="15" t="s">
        <v>410</v>
      </c>
      <c r="F4" s="15"/>
      <c r="G4" s="15"/>
      <c r="H4" s="155"/>
      <c r="I4" s="193"/>
      <c r="J4" s="194"/>
      <c r="K4" s="194"/>
      <c r="L4" s="194"/>
      <c r="M4" s="194"/>
      <c r="N4" s="194"/>
      <c r="O4" s="193"/>
      <c r="P4" s="193"/>
      <c r="Q4" s="196"/>
    </row>
    <row r="5" spans="1:17" ht="12.75">
      <c r="A5" s="12"/>
      <c r="B5" s="191"/>
      <c r="C5" s="192"/>
      <c r="D5" s="192"/>
      <c r="E5" s="193"/>
      <c r="F5" s="193"/>
      <c r="G5" s="193"/>
      <c r="H5" s="197"/>
      <c r="I5" s="193"/>
      <c r="J5" s="193"/>
      <c r="K5" s="194"/>
      <c r="L5" s="194"/>
      <c r="M5" s="194"/>
      <c r="N5" s="194"/>
      <c r="O5" s="193"/>
      <c r="P5" s="193"/>
      <c r="Q5" s="196"/>
    </row>
    <row r="6" spans="1:17" ht="64.5" customHeight="1" thickBot="1">
      <c r="A6" s="12"/>
      <c r="B6" s="191"/>
      <c r="C6" s="198" t="s">
        <v>5</v>
      </c>
      <c r="D6" s="198" t="s">
        <v>137</v>
      </c>
      <c r="E6" s="198" t="s">
        <v>6</v>
      </c>
      <c r="F6" s="199" t="s">
        <v>1</v>
      </c>
      <c r="G6" s="199" t="s">
        <v>7</v>
      </c>
      <c r="H6" s="200" t="s">
        <v>337</v>
      </c>
      <c r="I6" s="199" t="s">
        <v>8</v>
      </c>
      <c r="J6" s="199" t="s">
        <v>9</v>
      </c>
      <c r="K6" s="199" t="s">
        <v>2</v>
      </c>
      <c r="L6" s="199" t="s">
        <v>10</v>
      </c>
      <c r="M6" s="199" t="s">
        <v>11</v>
      </c>
      <c r="N6" s="277" t="s">
        <v>446</v>
      </c>
      <c r="O6" s="201" t="s">
        <v>3</v>
      </c>
      <c r="P6" s="201" t="s">
        <v>13</v>
      </c>
      <c r="Q6" s="196"/>
    </row>
    <row r="7" spans="1:17" ht="12.75">
      <c r="A7" s="12"/>
      <c r="B7" s="191"/>
      <c r="C7" s="50">
        <v>1000</v>
      </c>
      <c r="D7" s="50"/>
      <c r="E7" s="77" t="s">
        <v>419</v>
      </c>
      <c r="F7" s="173" t="s">
        <v>85</v>
      </c>
      <c r="G7" s="174">
        <v>12</v>
      </c>
      <c r="H7" s="175" t="s">
        <v>17</v>
      </c>
      <c r="I7" s="175" t="s">
        <v>20</v>
      </c>
      <c r="J7" s="175" t="s">
        <v>16</v>
      </c>
      <c r="K7" s="175">
        <v>4</v>
      </c>
      <c r="L7" s="175" t="s">
        <v>18</v>
      </c>
      <c r="M7" s="174">
        <v>1</v>
      </c>
      <c r="N7" s="176">
        <v>0.2</v>
      </c>
      <c r="O7" s="50"/>
      <c r="P7" s="177"/>
      <c r="Q7" s="196"/>
    </row>
    <row r="8" spans="1:17" ht="25.5">
      <c r="A8" s="12"/>
      <c r="B8" s="191"/>
      <c r="C8" s="26">
        <v>1020</v>
      </c>
      <c r="D8" s="26"/>
      <c r="E8" s="80" t="s">
        <v>420</v>
      </c>
      <c r="F8" s="178" t="s">
        <v>15</v>
      </c>
      <c r="G8" s="181">
        <v>12</v>
      </c>
      <c r="H8" s="94" t="s">
        <v>17</v>
      </c>
      <c r="I8" s="94" t="s">
        <v>20</v>
      </c>
      <c r="J8" s="94" t="s">
        <v>18</v>
      </c>
      <c r="K8" s="94">
        <v>4</v>
      </c>
      <c r="L8" s="94" t="s">
        <v>18</v>
      </c>
      <c r="M8" s="179">
        <v>2</v>
      </c>
      <c r="N8" s="180">
        <v>0.5</v>
      </c>
      <c r="O8" s="26" t="s">
        <v>151</v>
      </c>
      <c r="P8" s="26" t="s">
        <v>38</v>
      </c>
      <c r="Q8" s="196"/>
    </row>
    <row r="9" spans="1:17" ht="12.75">
      <c r="A9" s="12"/>
      <c r="B9" s="191"/>
      <c r="C9" s="26">
        <v>1030</v>
      </c>
      <c r="D9" s="26"/>
      <c r="E9" s="241" t="s">
        <v>44</v>
      </c>
      <c r="F9" s="178" t="s">
        <v>15</v>
      </c>
      <c r="G9" s="179">
        <v>36</v>
      </c>
      <c r="H9" s="94" t="s">
        <v>17</v>
      </c>
      <c r="I9" s="94" t="s">
        <v>20</v>
      </c>
      <c r="J9" s="94" t="s">
        <v>18</v>
      </c>
      <c r="K9" s="94">
        <v>4</v>
      </c>
      <c r="L9" s="94" t="s">
        <v>18</v>
      </c>
      <c r="M9" s="179">
        <v>2</v>
      </c>
      <c r="N9" s="180">
        <v>0.5</v>
      </c>
      <c r="O9" s="26" t="s">
        <v>42</v>
      </c>
      <c r="P9" s="26" t="s">
        <v>43</v>
      </c>
      <c r="Q9" s="196"/>
    </row>
    <row r="10" spans="1:17" ht="102">
      <c r="A10" s="12"/>
      <c r="B10" s="191"/>
      <c r="C10" s="26">
        <v>1040</v>
      </c>
      <c r="D10" s="26"/>
      <c r="E10" s="80" t="s">
        <v>484</v>
      </c>
      <c r="F10" s="178" t="s">
        <v>45</v>
      </c>
      <c r="G10" s="179">
        <v>36</v>
      </c>
      <c r="H10" s="94" t="s">
        <v>17</v>
      </c>
      <c r="I10" s="94" t="s">
        <v>20</v>
      </c>
      <c r="J10" s="94" t="s">
        <v>18</v>
      </c>
      <c r="K10" s="94">
        <v>4</v>
      </c>
      <c r="L10" s="94" t="s">
        <v>18</v>
      </c>
      <c r="M10" s="179">
        <v>2</v>
      </c>
      <c r="N10" s="180">
        <v>0.4</v>
      </c>
      <c r="O10" s="26" t="s">
        <v>485</v>
      </c>
      <c r="P10" s="28" t="s">
        <v>482</v>
      </c>
      <c r="Q10" s="196"/>
    </row>
    <row r="11" spans="1:17" ht="12.75">
      <c r="A11" s="12"/>
      <c r="B11" s="191"/>
      <c r="C11" s="66"/>
      <c r="D11" s="66"/>
      <c r="E11" s="66"/>
      <c r="F11" s="182"/>
      <c r="G11" s="182"/>
      <c r="H11" s="182"/>
      <c r="I11" s="182"/>
      <c r="J11" s="182"/>
      <c r="K11" s="182"/>
      <c r="L11" s="182"/>
      <c r="M11" s="182"/>
      <c r="N11" s="182"/>
      <c r="O11" s="66"/>
      <c r="P11" s="66"/>
      <c r="Q11" s="196"/>
    </row>
    <row r="12" spans="1:35" ht="13.5" thickBot="1">
      <c r="A12" s="12"/>
      <c r="B12" s="204"/>
      <c r="C12" s="205"/>
      <c r="D12" s="205"/>
      <c r="E12" s="206"/>
      <c r="F12" s="206"/>
      <c r="G12" s="206"/>
      <c r="H12" s="207"/>
      <c r="I12" s="206"/>
      <c r="J12" s="206"/>
      <c r="K12" s="208"/>
      <c r="L12" s="208"/>
      <c r="M12" s="208"/>
      <c r="N12" s="208"/>
      <c r="O12" s="206"/>
      <c r="P12" s="206"/>
      <c r="Q12" s="209"/>
      <c r="R12" s="46"/>
      <c r="S12" s="46"/>
      <c r="T12" s="46"/>
      <c r="U12" s="46"/>
      <c r="V12" s="46"/>
      <c r="W12" s="46"/>
      <c r="X12" s="46"/>
      <c r="Y12" s="46"/>
      <c r="Z12" s="46"/>
      <c r="AA12" s="46"/>
      <c r="AB12" s="46"/>
      <c r="AC12" s="46"/>
      <c r="AD12" s="46"/>
      <c r="AE12" s="46"/>
      <c r="AF12" s="46"/>
      <c r="AG12" s="46"/>
      <c r="AH12" s="46"/>
      <c r="AI12" s="46"/>
    </row>
    <row r="13" spans="1:35" ht="12.75">
      <c r="A13" s="3"/>
      <c r="B13" s="3"/>
      <c r="C13" s="3"/>
      <c r="D13" s="3"/>
      <c r="E13" s="3"/>
      <c r="F13" s="2"/>
      <c r="G13" s="3"/>
      <c r="H13" s="165"/>
      <c r="I13" s="3"/>
      <c r="J13" s="35"/>
      <c r="K13" s="46"/>
      <c r="L13" s="46"/>
      <c r="M13" s="46"/>
      <c r="N13" s="46"/>
      <c r="O13" s="3"/>
      <c r="P13" s="3"/>
      <c r="Q13" s="3"/>
      <c r="R13" s="46"/>
      <c r="S13" s="46"/>
      <c r="T13" s="46"/>
      <c r="U13" s="46"/>
      <c r="V13" s="46"/>
      <c r="W13" s="46"/>
      <c r="X13" s="46"/>
      <c r="Y13" s="46"/>
      <c r="Z13" s="46"/>
      <c r="AA13" s="46"/>
      <c r="AB13" s="46"/>
      <c r="AC13" s="46"/>
      <c r="AD13" s="46"/>
      <c r="AE13" s="46"/>
      <c r="AF13" s="46"/>
      <c r="AG13" s="46"/>
      <c r="AH13" s="46"/>
      <c r="AI13" s="46"/>
    </row>
    <row r="14" spans="1:35" ht="12.75">
      <c r="A14" s="3"/>
      <c r="B14" s="3"/>
      <c r="C14" s="3"/>
      <c r="D14" s="3"/>
      <c r="E14" s="3"/>
      <c r="F14" s="3"/>
      <c r="G14" s="3"/>
      <c r="H14" s="165"/>
      <c r="I14" s="3"/>
      <c r="J14" s="35"/>
      <c r="K14" s="46"/>
      <c r="L14" s="46"/>
      <c r="M14" s="46"/>
      <c r="N14" s="46"/>
      <c r="O14" s="3"/>
      <c r="P14" s="3"/>
      <c r="Q14" s="3"/>
      <c r="R14" s="46"/>
      <c r="S14" s="46"/>
      <c r="T14" s="46"/>
      <c r="U14" s="46"/>
      <c r="V14" s="46"/>
      <c r="W14" s="46"/>
      <c r="X14" s="46"/>
      <c r="Y14" s="46"/>
      <c r="Z14" s="46"/>
      <c r="AA14" s="46"/>
      <c r="AB14" s="46"/>
      <c r="AC14" s="46"/>
      <c r="AD14" s="46"/>
      <c r="AE14" s="46"/>
      <c r="AF14" s="46"/>
      <c r="AG14" s="46"/>
      <c r="AH14" s="46"/>
      <c r="AI14" s="46"/>
    </row>
    <row r="15" spans="1:17" ht="12.75">
      <c r="A15" s="3"/>
      <c r="B15" s="3"/>
      <c r="C15" s="3"/>
      <c r="D15" s="3"/>
      <c r="E15" s="3"/>
      <c r="F15" s="3"/>
      <c r="G15" s="3"/>
      <c r="H15" s="165"/>
      <c r="I15" s="3"/>
      <c r="J15" s="3"/>
      <c r="O15" s="3"/>
      <c r="P15" s="3"/>
      <c r="Q15" s="3"/>
    </row>
    <row r="16" spans="1:17" ht="12.75">
      <c r="A16" s="3"/>
      <c r="B16" s="3"/>
      <c r="C16" s="3"/>
      <c r="D16" s="3"/>
      <c r="E16" s="3"/>
      <c r="F16" s="3"/>
      <c r="G16" s="3"/>
      <c r="H16" s="165"/>
      <c r="I16" s="3"/>
      <c r="J16" s="3"/>
      <c r="O16" s="3"/>
      <c r="P16" s="3"/>
      <c r="Q16" s="3"/>
    </row>
    <row r="17" spans="1:17" ht="12.75">
      <c r="A17" s="3"/>
      <c r="B17" s="3"/>
      <c r="C17" s="3"/>
      <c r="D17" s="3"/>
      <c r="E17" s="3"/>
      <c r="F17" s="3"/>
      <c r="G17" s="3"/>
      <c r="H17" s="165"/>
      <c r="I17" s="3"/>
      <c r="J17" s="3"/>
      <c r="O17" s="3"/>
      <c r="P17" s="3"/>
      <c r="Q17" s="3"/>
    </row>
    <row r="18" spans="1:17" ht="12.75">
      <c r="A18" s="3"/>
      <c r="B18" s="3"/>
      <c r="C18" s="3"/>
      <c r="D18" s="3"/>
      <c r="E18" s="3"/>
      <c r="F18" s="3"/>
      <c r="G18" s="3"/>
      <c r="H18" s="165"/>
      <c r="I18" s="3"/>
      <c r="J18" s="3"/>
      <c r="O18" s="3"/>
      <c r="P18" s="3"/>
      <c r="Q18" s="3"/>
    </row>
    <row r="19" spans="1:17" ht="12.75">
      <c r="A19" s="3"/>
      <c r="B19" s="3"/>
      <c r="C19" s="3"/>
      <c r="D19" s="3"/>
      <c r="E19" s="3"/>
      <c r="F19" s="3"/>
      <c r="G19" s="3"/>
      <c r="H19" s="165"/>
      <c r="I19" s="3"/>
      <c r="J19" s="3"/>
      <c r="O19" s="3"/>
      <c r="P19" s="3"/>
      <c r="Q19" s="3"/>
    </row>
    <row r="20" spans="1:17" ht="12.75">
      <c r="A20" s="3"/>
      <c r="B20" s="3"/>
      <c r="C20" s="3"/>
      <c r="D20" s="3"/>
      <c r="E20" s="3"/>
      <c r="F20" s="3"/>
      <c r="G20" s="3"/>
      <c r="H20" s="165"/>
      <c r="I20" s="3"/>
      <c r="J20" s="3"/>
      <c r="O20" s="3"/>
      <c r="P20" s="3"/>
      <c r="Q20" s="3"/>
    </row>
    <row r="21" ht="12.75">
      <c r="O21" s="3"/>
    </row>
    <row r="22" ht="12.75">
      <c r="O22" s="3"/>
    </row>
    <row r="66" ht="13.5" thickBot="1"/>
    <row r="67" ht="12.75">
      <c r="E67" s="202" t="s">
        <v>12</v>
      </c>
    </row>
    <row r="68" ht="12.75">
      <c r="E68" s="36" t="s">
        <v>46</v>
      </c>
    </row>
    <row r="69" ht="12.75">
      <c r="E69" s="36" t="s">
        <v>47</v>
      </c>
    </row>
    <row r="70" ht="12.75">
      <c r="E70" s="38" t="s">
        <v>48</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0.xml><?xml version="1.0" encoding="utf-8"?>
<worksheet xmlns="http://schemas.openxmlformats.org/spreadsheetml/2006/main" xmlns:r="http://schemas.openxmlformats.org/officeDocument/2006/relationships">
  <sheetPr codeName="Ark70">
    <tabColor indexed="43"/>
    <pageSetUpPr fitToPage="1"/>
  </sheetPr>
  <dimension ref="A1:AH17"/>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17" t="s">
        <v>174</v>
      </c>
      <c r="F3" s="93"/>
      <c r="G3" s="93"/>
      <c r="H3" s="135"/>
      <c r="I3" s="39"/>
      <c r="J3" s="39"/>
      <c r="K3" s="88"/>
      <c r="L3" s="88"/>
      <c r="M3" s="88"/>
      <c r="N3" s="88"/>
      <c r="O3" s="18"/>
      <c r="P3" s="16"/>
      <c r="Q3" s="19"/>
    </row>
    <row r="4" spans="1:17" ht="12.75">
      <c r="A4" s="12"/>
      <c r="B4" s="13"/>
      <c r="C4" s="14"/>
      <c r="D4" s="14" t="s">
        <v>386</v>
      </c>
      <c r="E4" s="15" t="s">
        <v>167</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50">
        <v>1000</v>
      </c>
      <c r="D7" s="50" t="s">
        <v>171</v>
      </c>
      <c r="E7" s="50" t="s">
        <v>170</v>
      </c>
      <c r="F7" s="49" t="s">
        <v>85</v>
      </c>
      <c r="G7" s="49">
        <v>12</v>
      </c>
      <c r="H7" s="138" t="s">
        <v>17</v>
      </c>
      <c r="I7" s="49" t="s">
        <v>20</v>
      </c>
      <c r="J7" s="49" t="s">
        <v>18</v>
      </c>
      <c r="K7" s="49">
        <v>3</v>
      </c>
      <c r="L7" s="49" t="s">
        <v>18</v>
      </c>
      <c r="M7" s="49">
        <v>1</v>
      </c>
      <c r="N7" s="49">
        <v>0.25</v>
      </c>
      <c r="O7" s="50" t="s">
        <v>177</v>
      </c>
      <c r="P7" s="51" t="s">
        <v>142</v>
      </c>
      <c r="Q7" s="19"/>
    </row>
    <row r="8" spans="1:17" ht="76.5">
      <c r="A8" s="12"/>
      <c r="B8" s="13"/>
      <c r="C8" s="26">
        <v>1010</v>
      </c>
      <c r="D8" s="26" t="s">
        <v>179</v>
      </c>
      <c r="E8" s="26" t="s">
        <v>180</v>
      </c>
      <c r="F8" s="27" t="s">
        <v>86</v>
      </c>
      <c r="G8" s="27">
        <v>12</v>
      </c>
      <c r="H8" s="145" t="s">
        <v>17</v>
      </c>
      <c r="I8" s="27" t="s">
        <v>20</v>
      </c>
      <c r="J8" s="27" t="s">
        <v>18</v>
      </c>
      <c r="K8" s="27">
        <v>3</v>
      </c>
      <c r="L8" s="27" t="s">
        <v>18</v>
      </c>
      <c r="M8" s="27">
        <v>1</v>
      </c>
      <c r="N8" s="27">
        <v>0.3</v>
      </c>
      <c r="O8" s="26" t="s">
        <v>181</v>
      </c>
      <c r="P8" s="28" t="s">
        <v>142</v>
      </c>
      <c r="Q8" s="19"/>
    </row>
    <row r="9" spans="1:17" ht="12.75">
      <c r="A9" s="12"/>
      <c r="B9" s="13"/>
      <c r="C9" s="26">
        <v>1020</v>
      </c>
      <c r="D9" s="26" t="s">
        <v>121</v>
      </c>
      <c r="E9" s="26" t="s">
        <v>157</v>
      </c>
      <c r="F9" s="27" t="s">
        <v>85</v>
      </c>
      <c r="G9" s="27">
        <v>12</v>
      </c>
      <c r="H9" s="145" t="s">
        <v>17</v>
      </c>
      <c r="I9" s="27" t="s">
        <v>20</v>
      </c>
      <c r="J9" s="27" t="s">
        <v>16</v>
      </c>
      <c r="K9" s="27">
        <v>3</v>
      </c>
      <c r="L9" s="27" t="s">
        <v>18</v>
      </c>
      <c r="M9" s="27">
        <v>1</v>
      </c>
      <c r="N9" s="27">
        <v>0.25</v>
      </c>
      <c r="O9" s="26" t="s">
        <v>145</v>
      </c>
      <c r="P9" s="26" t="s">
        <v>19</v>
      </c>
      <c r="Q9" s="19"/>
    </row>
    <row r="10" spans="1:17" ht="12.75">
      <c r="A10" s="12"/>
      <c r="B10" s="13"/>
      <c r="C10" s="26">
        <v>1025</v>
      </c>
      <c r="D10" s="26" t="s">
        <v>409</v>
      </c>
      <c r="E10" s="26" t="s">
        <v>340</v>
      </c>
      <c r="F10" s="94" t="s">
        <v>85</v>
      </c>
      <c r="G10" s="94">
        <v>12</v>
      </c>
      <c r="H10" s="94" t="s">
        <v>17</v>
      </c>
      <c r="I10" s="94" t="s">
        <v>20</v>
      </c>
      <c r="J10" s="94" t="s">
        <v>18</v>
      </c>
      <c r="K10" s="94">
        <v>3</v>
      </c>
      <c r="L10" s="94" t="s">
        <v>18</v>
      </c>
      <c r="M10" s="94">
        <v>1</v>
      </c>
      <c r="N10" s="94">
        <v>0.25</v>
      </c>
      <c r="O10" s="26" t="s">
        <v>341</v>
      </c>
      <c r="P10" s="26" t="s">
        <v>19</v>
      </c>
      <c r="Q10" s="19"/>
    </row>
    <row r="11" spans="1:17" ht="12.75">
      <c r="A11" s="12"/>
      <c r="B11" s="13"/>
      <c r="C11" s="26">
        <v>1030</v>
      </c>
      <c r="D11" s="26" t="s">
        <v>164</v>
      </c>
      <c r="E11" s="111" t="s">
        <v>143</v>
      </c>
      <c r="F11" s="27" t="s">
        <v>85</v>
      </c>
      <c r="G11" s="27">
        <v>12</v>
      </c>
      <c r="H11" s="145" t="s">
        <v>17</v>
      </c>
      <c r="I11" s="27" t="s">
        <v>20</v>
      </c>
      <c r="J11" s="27" t="s">
        <v>16</v>
      </c>
      <c r="K11" s="27">
        <v>3</v>
      </c>
      <c r="L11" s="27" t="s">
        <v>18</v>
      </c>
      <c r="M11" s="27">
        <v>1</v>
      </c>
      <c r="N11" s="27">
        <v>0.25</v>
      </c>
      <c r="O11" s="26" t="s">
        <v>144</v>
      </c>
      <c r="P11" s="26" t="s">
        <v>19</v>
      </c>
      <c r="Q11" s="19"/>
    </row>
    <row r="12" spans="1:17" ht="12.75">
      <c r="A12" s="12"/>
      <c r="B12" s="13"/>
      <c r="C12" s="66"/>
      <c r="D12" s="66"/>
      <c r="E12" s="66"/>
      <c r="F12" s="67"/>
      <c r="G12" s="67"/>
      <c r="H12" s="146"/>
      <c r="I12" s="67"/>
      <c r="J12" s="67"/>
      <c r="K12" s="67"/>
      <c r="L12" s="67"/>
      <c r="M12" s="67"/>
      <c r="N12" s="67"/>
      <c r="O12" s="66"/>
      <c r="P12" s="68"/>
      <c r="Q12" s="19"/>
    </row>
    <row r="13" spans="1:34" ht="13.5" thickBot="1">
      <c r="A13" s="12"/>
      <c r="B13" s="41"/>
      <c r="C13" s="42"/>
      <c r="D13" s="42"/>
      <c r="E13" s="43"/>
      <c r="F13" s="95"/>
      <c r="G13" s="95"/>
      <c r="H13" s="141"/>
      <c r="I13" s="95"/>
      <c r="J13" s="95"/>
      <c r="K13" s="89"/>
      <c r="L13" s="89"/>
      <c r="M13" s="89"/>
      <c r="N13" s="89"/>
      <c r="O13" s="43"/>
      <c r="P13" s="43"/>
      <c r="Q13" s="45"/>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6"/>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91"/>
      <c r="G15" s="91"/>
      <c r="H15" s="142"/>
      <c r="I15" s="91"/>
      <c r="J15" s="40"/>
      <c r="K15" s="90"/>
      <c r="L15" s="90"/>
      <c r="M15" s="90"/>
      <c r="N15" s="90"/>
      <c r="O15" s="3"/>
      <c r="P15" s="3"/>
      <c r="Q15" s="3"/>
      <c r="R15" s="46"/>
      <c r="S15" s="46"/>
      <c r="T15" s="46"/>
      <c r="U15" s="46"/>
      <c r="V15" s="46"/>
      <c r="W15" s="46"/>
      <c r="X15" s="46"/>
      <c r="Y15" s="46"/>
      <c r="Z15" s="46"/>
      <c r="AA15" s="46"/>
      <c r="AB15" s="46"/>
      <c r="AC15" s="46"/>
      <c r="AD15" s="46"/>
      <c r="AE15" s="46"/>
      <c r="AF15" s="46"/>
      <c r="AG15" s="46"/>
      <c r="AH15" s="46"/>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1.xml><?xml version="1.0" encoding="utf-8"?>
<worksheet xmlns="http://schemas.openxmlformats.org/spreadsheetml/2006/main" xmlns:r="http://schemas.openxmlformats.org/officeDocument/2006/relationships">
  <sheetPr codeName="Ark69">
    <tabColor indexed="43"/>
    <pageSetUpPr fitToPage="1"/>
  </sheetPr>
  <dimension ref="A1:AH17"/>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17" t="s">
        <v>174</v>
      </c>
      <c r="F3" s="93"/>
      <c r="G3" s="93"/>
      <c r="H3" s="135"/>
      <c r="I3" s="39"/>
      <c r="J3" s="39"/>
      <c r="K3" s="88"/>
      <c r="L3" s="88"/>
      <c r="M3" s="88"/>
      <c r="N3" s="88"/>
      <c r="O3" s="18"/>
      <c r="P3" s="16"/>
      <c r="Q3" s="19"/>
    </row>
    <row r="4" spans="1:17" ht="12.75">
      <c r="A4" s="12"/>
      <c r="B4" s="13"/>
      <c r="C4" s="14"/>
      <c r="D4" s="14" t="s">
        <v>387</v>
      </c>
      <c r="E4" s="15" t="s">
        <v>168</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109">
        <v>1000</v>
      </c>
      <c r="D7" s="109" t="s">
        <v>173</v>
      </c>
      <c r="E7" s="109" t="s">
        <v>172</v>
      </c>
      <c r="F7" s="107" t="s">
        <v>85</v>
      </c>
      <c r="G7" s="107">
        <v>12</v>
      </c>
      <c r="H7" s="152" t="s">
        <v>17</v>
      </c>
      <c r="I7" s="107" t="s">
        <v>20</v>
      </c>
      <c r="J7" s="107" t="s">
        <v>18</v>
      </c>
      <c r="K7" s="107">
        <v>3</v>
      </c>
      <c r="L7" s="107" t="s">
        <v>18</v>
      </c>
      <c r="M7" s="107">
        <v>1</v>
      </c>
      <c r="N7" s="107">
        <v>0.3</v>
      </c>
      <c r="O7" s="109" t="s">
        <v>177</v>
      </c>
      <c r="P7" s="110" t="s">
        <v>142</v>
      </c>
      <c r="Q7" s="19"/>
    </row>
    <row r="8" spans="1:17" ht="76.5">
      <c r="A8" s="12"/>
      <c r="B8" s="13"/>
      <c r="C8" s="109">
        <v>1010</v>
      </c>
      <c r="D8" s="109" t="s">
        <v>182</v>
      </c>
      <c r="E8" s="109" t="s">
        <v>183</v>
      </c>
      <c r="F8" s="107" t="s">
        <v>86</v>
      </c>
      <c r="G8" s="107">
        <v>12</v>
      </c>
      <c r="H8" s="152" t="s">
        <v>17</v>
      </c>
      <c r="I8" s="107" t="s">
        <v>20</v>
      </c>
      <c r="J8" s="107" t="s">
        <v>18</v>
      </c>
      <c r="K8" s="107">
        <v>3</v>
      </c>
      <c r="L8" s="107" t="s">
        <v>18</v>
      </c>
      <c r="M8" s="107">
        <v>1</v>
      </c>
      <c r="N8" s="107">
        <v>0.3</v>
      </c>
      <c r="O8" s="26" t="s">
        <v>181</v>
      </c>
      <c r="P8" s="110" t="s">
        <v>142</v>
      </c>
      <c r="Q8" s="19"/>
    </row>
    <row r="9" spans="1:17" ht="12.75">
      <c r="A9" s="12"/>
      <c r="B9" s="13"/>
      <c r="C9" s="29">
        <v>1020</v>
      </c>
      <c r="D9" s="29" t="s">
        <v>121</v>
      </c>
      <c r="E9" s="29" t="s">
        <v>157</v>
      </c>
      <c r="F9" s="27" t="s">
        <v>85</v>
      </c>
      <c r="G9" s="27">
        <v>12</v>
      </c>
      <c r="H9" s="145" t="s">
        <v>17</v>
      </c>
      <c r="I9" s="27" t="s">
        <v>20</v>
      </c>
      <c r="J9" s="27" t="s">
        <v>16</v>
      </c>
      <c r="K9" s="27">
        <v>3</v>
      </c>
      <c r="L9" s="27" t="s">
        <v>18</v>
      </c>
      <c r="M9" s="27">
        <v>1</v>
      </c>
      <c r="N9" s="27">
        <v>0.25</v>
      </c>
      <c r="O9" s="29" t="s">
        <v>145</v>
      </c>
      <c r="P9" s="26" t="s">
        <v>19</v>
      </c>
      <c r="Q9" s="19"/>
    </row>
    <row r="10" spans="1:17" ht="12.75">
      <c r="A10" s="12"/>
      <c r="B10" s="13"/>
      <c r="C10" s="26">
        <v>1025</v>
      </c>
      <c r="D10" s="26" t="s">
        <v>409</v>
      </c>
      <c r="E10" s="26" t="s">
        <v>340</v>
      </c>
      <c r="F10" s="94" t="s">
        <v>85</v>
      </c>
      <c r="G10" s="94">
        <v>12</v>
      </c>
      <c r="H10" s="94" t="s">
        <v>17</v>
      </c>
      <c r="I10" s="94" t="s">
        <v>20</v>
      </c>
      <c r="J10" s="94" t="s">
        <v>18</v>
      </c>
      <c r="K10" s="94">
        <v>3</v>
      </c>
      <c r="L10" s="94" t="s">
        <v>18</v>
      </c>
      <c r="M10" s="94">
        <v>1</v>
      </c>
      <c r="N10" s="94">
        <v>0.25</v>
      </c>
      <c r="O10" s="26" t="s">
        <v>341</v>
      </c>
      <c r="P10" s="26" t="s">
        <v>19</v>
      </c>
      <c r="Q10" s="19"/>
    </row>
    <row r="11" spans="1:17" ht="12.75">
      <c r="A11" s="12"/>
      <c r="B11" s="13"/>
      <c r="C11" s="29">
        <v>1030</v>
      </c>
      <c r="D11" s="29" t="s">
        <v>164</v>
      </c>
      <c r="E11" s="114" t="s">
        <v>143</v>
      </c>
      <c r="F11" s="27" t="s">
        <v>85</v>
      </c>
      <c r="G11" s="27">
        <v>12</v>
      </c>
      <c r="H11" s="145" t="s">
        <v>17</v>
      </c>
      <c r="I11" s="27" t="s">
        <v>20</v>
      </c>
      <c r="J11" s="27" t="s">
        <v>16</v>
      </c>
      <c r="K11" s="27">
        <v>3</v>
      </c>
      <c r="L11" s="27" t="s">
        <v>18</v>
      </c>
      <c r="M11" s="27">
        <v>1</v>
      </c>
      <c r="N11" s="27">
        <v>0.25</v>
      </c>
      <c r="O11" s="29" t="s">
        <v>144</v>
      </c>
      <c r="P11" s="26" t="s">
        <v>19</v>
      </c>
      <c r="Q11" s="19"/>
    </row>
    <row r="12" spans="1:17" ht="12.75">
      <c r="A12" s="12"/>
      <c r="B12" s="13"/>
      <c r="C12" s="30"/>
      <c r="D12" s="30"/>
      <c r="E12" s="30"/>
      <c r="F12" s="31"/>
      <c r="G12" s="31"/>
      <c r="H12" s="140"/>
      <c r="I12" s="31"/>
      <c r="J12" s="31"/>
      <c r="K12" s="31"/>
      <c r="L12" s="31"/>
      <c r="M12" s="31"/>
      <c r="N12" s="31"/>
      <c r="O12" s="32"/>
      <c r="P12" s="33"/>
      <c r="Q12" s="19"/>
    </row>
    <row r="13" spans="1:34" ht="13.5" thickBot="1">
      <c r="A13" s="12"/>
      <c r="B13" s="41"/>
      <c r="C13" s="42"/>
      <c r="D13" s="42"/>
      <c r="E13" s="43"/>
      <c r="F13" s="95"/>
      <c r="G13" s="95"/>
      <c r="H13" s="141"/>
      <c r="I13" s="95"/>
      <c r="J13" s="95"/>
      <c r="K13" s="89"/>
      <c r="L13" s="89"/>
      <c r="M13" s="89"/>
      <c r="N13" s="89"/>
      <c r="O13" s="43"/>
      <c r="P13" s="43"/>
      <c r="Q13" s="45"/>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6"/>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91"/>
      <c r="G15" s="91"/>
      <c r="H15" s="142"/>
      <c r="I15" s="91"/>
      <c r="J15" s="40"/>
      <c r="K15" s="90"/>
      <c r="L15" s="90"/>
      <c r="M15" s="90"/>
      <c r="N15" s="90"/>
      <c r="O15" s="3"/>
      <c r="P15" s="3"/>
      <c r="Q15" s="3"/>
      <c r="R15" s="46"/>
      <c r="S15" s="46"/>
      <c r="T15" s="46"/>
      <c r="U15" s="46"/>
      <c r="V15" s="46"/>
      <c r="W15" s="46"/>
      <c r="X15" s="46"/>
      <c r="Y15" s="46"/>
      <c r="Z15" s="46"/>
      <c r="AA15" s="46"/>
      <c r="AB15" s="46"/>
      <c r="AC15" s="46"/>
      <c r="AD15" s="46"/>
      <c r="AE15" s="46"/>
      <c r="AF15" s="46"/>
      <c r="AG15" s="46"/>
      <c r="AH15" s="46"/>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2.xml><?xml version="1.0" encoding="utf-8"?>
<worksheet xmlns="http://schemas.openxmlformats.org/spreadsheetml/2006/main" xmlns:r="http://schemas.openxmlformats.org/officeDocument/2006/relationships">
  <sheetPr codeName="Ark64">
    <tabColor indexed="43"/>
    <pageSetUpPr fitToPage="1"/>
  </sheetPr>
  <dimension ref="A1:AH17"/>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8"/>
      <c r="I1" s="91"/>
      <c r="J1" s="91"/>
      <c r="O1" s="3"/>
      <c r="P1" s="3"/>
      <c r="Q1" s="3"/>
    </row>
    <row r="2" spans="1:17" ht="23.25">
      <c r="A2" s="4"/>
      <c r="B2" s="5"/>
      <c r="C2" s="6"/>
      <c r="D2" s="6"/>
      <c r="E2" s="7" t="s">
        <v>4</v>
      </c>
      <c r="F2" s="92"/>
      <c r="G2" s="92"/>
      <c r="H2" s="150"/>
      <c r="I2" s="92"/>
      <c r="J2" s="92"/>
      <c r="K2" s="87"/>
      <c r="L2" s="87"/>
      <c r="M2" s="87"/>
      <c r="N2" s="87"/>
      <c r="O2" s="10"/>
      <c r="P2" s="8"/>
      <c r="Q2" s="11"/>
    </row>
    <row r="3" spans="1:17" ht="12.75">
      <c r="A3" s="12"/>
      <c r="B3" s="13"/>
      <c r="C3" s="14"/>
      <c r="D3" s="14"/>
      <c r="E3" s="117" t="s">
        <v>174</v>
      </c>
      <c r="F3" s="93"/>
      <c r="G3" s="93"/>
      <c r="H3" s="135"/>
      <c r="I3" s="39"/>
      <c r="J3" s="39"/>
      <c r="K3" s="88"/>
      <c r="L3" s="88"/>
      <c r="M3" s="88"/>
      <c r="N3" s="88"/>
      <c r="O3" s="18"/>
      <c r="P3" s="16"/>
      <c r="Q3" s="19"/>
    </row>
    <row r="4" spans="1:17" ht="12.75">
      <c r="A4" s="12"/>
      <c r="B4" s="13"/>
      <c r="C4" s="14"/>
      <c r="D4" s="14" t="s">
        <v>388</v>
      </c>
      <c r="E4" s="15" t="s">
        <v>169</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 r="A7" s="12"/>
      <c r="B7" s="13"/>
      <c r="C7" s="29">
        <v>1000</v>
      </c>
      <c r="D7" s="29" t="s">
        <v>160</v>
      </c>
      <c r="E7" s="29" t="s">
        <v>161</v>
      </c>
      <c r="F7" s="27" t="s">
        <v>85</v>
      </c>
      <c r="G7" s="27">
        <v>12</v>
      </c>
      <c r="H7" s="145" t="s">
        <v>17</v>
      </c>
      <c r="I7" s="27" t="s">
        <v>20</v>
      </c>
      <c r="J7" s="27" t="s">
        <v>18</v>
      </c>
      <c r="K7" s="27">
        <v>3</v>
      </c>
      <c r="L7" s="27" t="s">
        <v>18</v>
      </c>
      <c r="M7" s="27">
        <v>1</v>
      </c>
      <c r="N7" s="27">
        <v>0.25</v>
      </c>
      <c r="O7" s="26" t="s">
        <v>177</v>
      </c>
      <c r="P7" s="28" t="s">
        <v>142</v>
      </c>
      <c r="Q7" s="19"/>
    </row>
    <row r="8" spans="1:17" ht="76.5">
      <c r="A8" s="12"/>
      <c r="B8" s="13"/>
      <c r="C8" s="29">
        <v>1010</v>
      </c>
      <c r="D8" s="29" t="s">
        <v>184</v>
      </c>
      <c r="E8" s="29" t="s">
        <v>185</v>
      </c>
      <c r="F8" s="27" t="s">
        <v>86</v>
      </c>
      <c r="G8" s="27">
        <v>12</v>
      </c>
      <c r="H8" s="145" t="s">
        <v>17</v>
      </c>
      <c r="I8" s="27" t="s">
        <v>20</v>
      </c>
      <c r="J8" s="27" t="s">
        <v>18</v>
      </c>
      <c r="K8" s="27">
        <v>3</v>
      </c>
      <c r="L8" s="27" t="s">
        <v>18</v>
      </c>
      <c r="M8" s="27">
        <v>1</v>
      </c>
      <c r="N8" s="27">
        <v>0.3</v>
      </c>
      <c r="O8" s="26" t="s">
        <v>181</v>
      </c>
      <c r="P8" s="28" t="s">
        <v>142</v>
      </c>
      <c r="Q8" s="19"/>
    </row>
    <row r="9" spans="1:17" ht="12.75">
      <c r="A9" s="12"/>
      <c r="B9" s="13"/>
      <c r="C9" s="29">
        <v>1020</v>
      </c>
      <c r="D9" s="29" t="s">
        <v>121</v>
      </c>
      <c r="E9" s="29" t="s">
        <v>157</v>
      </c>
      <c r="F9" s="27" t="s">
        <v>85</v>
      </c>
      <c r="G9" s="27">
        <v>12</v>
      </c>
      <c r="H9" s="145" t="s">
        <v>17</v>
      </c>
      <c r="I9" s="27" t="s">
        <v>20</v>
      </c>
      <c r="J9" s="27" t="s">
        <v>16</v>
      </c>
      <c r="K9" s="27">
        <v>3</v>
      </c>
      <c r="L9" s="27" t="s">
        <v>18</v>
      </c>
      <c r="M9" s="27">
        <v>1</v>
      </c>
      <c r="N9" s="27">
        <v>0.25</v>
      </c>
      <c r="O9" s="29" t="s">
        <v>145</v>
      </c>
      <c r="P9" s="26" t="s">
        <v>19</v>
      </c>
      <c r="Q9" s="19"/>
    </row>
    <row r="10" spans="1:17" ht="12.75">
      <c r="A10" s="12"/>
      <c r="B10" s="13"/>
      <c r="C10" s="26">
        <v>1025</v>
      </c>
      <c r="D10" s="26" t="s">
        <v>409</v>
      </c>
      <c r="E10" s="26" t="s">
        <v>340</v>
      </c>
      <c r="F10" s="94" t="s">
        <v>85</v>
      </c>
      <c r="G10" s="94">
        <v>12</v>
      </c>
      <c r="H10" s="94" t="s">
        <v>17</v>
      </c>
      <c r="I10" s="94" t="s">
        <v>20</v>
      </c>
      <c r="J10" s="94" t="s">
        <v>18</v>
      </c>
      <c r="K10" s="94">
        <v>3</v>
      </c>
      <c r="L10" s="94" t="s">
        <v>18</v>
      </c>
      <c r="M10" s="94">
        <v>1</v>
      </c>
      <c r="N10" s="94">
        <v>0.25</v>
      </c>
      <c r="O10" s="26" t="s">
        <v>341</v>
      </c>
      <c r="P10" s="26" t="s">
        <v>19</v>
      </c>
      <c r="Q10" s="19"/>
    </row>
    <row r="11" spans="1:17" ht="12.75">
      <c r="A11" s="12"/>
      <c r="B11" s="13"/>
      <c r="C11" s="29">
        <v>1030</v>
      </c>
      <c r="D11" s="29" t="s">
        <v>164</v>
      </c>
      <c r="E11" s="114" t="s">
        <v>143</v>
      </c>
      <c r="F11" s="27" t="s">
        <v>85</v>
      </c>
      <c r="G11" s="27">
        <v>12</v>
      </c>
      <c r="H11" s="145" t="s">
        <v>17</v>
      </c>
      <c r="I11" s="27" t="s">
        <v>20</v>
      </c>
      <c r="J11" s="27" t="s">
        <v>16</v>
      </c>
      <c r="K11" s="27">
        <v>3</v>
      </c>
      <c r="L11" s="27" t="s">
        <v>18</v>
      </c>
      <c r="M11" s="27">
        <v>1</v>
      </c>
      <c r="N11" s="27">
        <v>0.25</v>
      </c>
      <c r="O11" s="29" t="s">
        <v>144</v>
      </c>
      <c r="P11" s="26" t="s">
        <v>19</v>
      </c>
      <c r="Q11" s="19"/>
    </row>
    <row r="12" spans="1:17" ht="12.75">
      <c r="A12" s="12"/>
      <c r="B12" s="13"/>
      <c r="C12" s="30"/>
      <c r="D12" s="30"/>
      <c r="E12" s="30"/>
      <c r="F12" s="31"/>
      <c r="G12" s="31"/>
      <c r="H12" s="140"/>
      <c r="I12" s="31"/>
      <c r="J12" s="31"/>
      <c r="K12" s="31"/>
      <c r="L12" s="31"/>
      <c r="M12" s="31"/>
      <c r="N12" s="31"/>
      <c r="O12" s="32"/>
      <c r="P12" s="33"/>
      <c r="Q12" s="19"/>
    </row>
    <row r="13" spans="1:34" ht="13.5" thickBot="1">
      <c r="A13" s="12"/>
      <c r="B13" s="41"/>
      <c r="C13" s="42"/>
      <c r="D13" s="42"/>
      <c r="E13" s="43"/>
      <c r="F13" s="95"/>
      <c r="G13" s="95"/>
      <c r="H13" s="141"/>
      <c r="I13" s="95"/>
      <c r="J13" s="95"/>
      <c r="K13" s="89"/>
      <c r="L13" s="89"/>
      <c r="M13" s="89"/>
      <c r="N13" s="89"/>
      <c r="O13" s="43"/>
      <c r="P13" s="43"/>
      <c r="Q13" s="45"/>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6"/>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34" ht="12.75">
      <c r="A15" s="3"/>
      <c r="B15" s="3"/>
      <c r="C15" s="3"/>
      <c r="D15" s="3"/>
      <c r="E15" s="3"/>
      <c r="F15" s="91"/>
      <c r="G15" s="91"/>
      <c r="H15" s="142"/>
      <c r="I15" s="91"/>
      <c r="J15" s="40"/>
      <c r="K15" s="90"/>
      <c r="L15" s="90"/>
      <c r="M15" s="90"/>
      <c r="N15" s="90"/>
      <c r="O15" s="3"/>
      <c r="P15" s="3"/>
      <c r="Q15" s="3"/>
      <c r="R15" s="46"/>
      <c r="S15" s="46"/>
      <c r="T15" s="46"/>
      <c r="U15" s="46"/>
      <c r="V15" s="46"/>
      <c r="W15" s="46"/>
      <c r="X15" s="46"/>
      <c r="Y15" s="46"/>
      <c r="Z15" s="46"/>
      <c r="AA15" s="46"/>
      <c r="AB15" s="46"/>
      <c r="AC15" s="46"/>
      <c r="AD15" s="46"/>
      <c r="AE15" s="46"/>
      <c r="AF15" s="46"/>
      <c r="AG15" s="46"/>
      <c r="AH15" s="46"/>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3.xml><?xml version="1.0" encoding="utf-8"?>
<worksheet xmlns="http://schemas.openxmlformats.org/spreadsheetml/2006/main" xmlns:r="http://schemas.openxmlformats.org/officeDocument/2006/relationships">
  <sheetPr codeName="Ark21">
    <tabColor indexed="44"/>
    <pageSetUpPr fitToPage="1"/>
  </sheetPr>
  <dimension ref="A1:AH21"/>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72"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33"/>
      <c r="I1" s="91"/>
      <c r="J1" s="91"/>
      <c r="O1" s="3"/>
      <c r="P1" s="3"/>
      <c r="Q1" s="3"/>
    </row>
    <row r="2" spans="1:17" ht="23.25">
      <c r="A2" s="4"/>
      <c r="B2" s="183"/>
      <c r="C2" s="184"/>
      <c r="D2" s="184"/>
      <c r="E2" s="185" t="s">
        <v>4</v>
      </c>
      <c r="F2" s="210"/>
      <c r="G2" s="210"/>
      <c r="H2" s="220"/>
      <c r="I2" s="210"/>
      <c r="J2" s="210"/>
      <c r="K2" s="221"/>
      <c r="L2" s="221"/>
      <c r="M2" s="221"/>
      <c r="N2" s="221"/>
      <c r="O2" s="189"/>
      <c r="P2" s="186"/>
      <c r="Q2" s="190"/>
    </row>
    <row r="3" spans="1:17" ht="12.75">
      <c r="A3" s="12"/>
      <c r="B3" s="191"/>
      <c r="C3" s="192"/>
      <c r="D3" s="192"/>
      <c r="E3" s="15" t="s">
        <v>51</v>
      </c>
      <c r="F3" s="93"/>
      <c r="G3" s="93"/>
      <c r="H3" s="135"/>
      <c r="I3" s="203"/>
      <c r="J3" s="203"/>
      <c r="K3" s="222"/>
      <c r="L3" s="222"/>
      <c r="M3" s="222"/>
      <c r="N3" s="222"/>
      <c r="O3" s="195"/>
      <c r="P3" s="193"/>
      <c r="Q3" s="196"/>
    </row>
    <row r="4" spans="1:17" ht="12.75">
      <c r="A4" s="12"/>
      <c r="B4" s="191"/>
      <c r="C4" s="192"/>
      <c r="D4" s="192" t="s">
        <v>426</v>
      </c>
      <c r="E4" s="15" t="s">
        <v>390</v>
      </c>
      <c r="F4" s="93"/>
      <c r="G4" s="93"/>
      <c r="H4" s="135"/>
      <c r="I4" s="203"/>
      <c r="J4" s="222"/>
      <c r="K4" s="222"/>
      <c r="L4" s="222"/>
      <c r="M4" s="222"/>
      <c r="N4" s="222"/>
      <c r="O4" s="193"/>
      <c r="P4" s="193"/>
      <c r="Q4" s="196"/>
    </row>
    <row r="5" spans="1:17" ht="12.75">
      <c r="A5" s="12"/>
      <c r="B5" s="191"/>
      <c r="C5" s="192"/>
      <c r="D5" s="192"/>
      <c r="E5" s="193"/>
      <c r="F5" s="203"/>
      <c r="G5" s="203"/>
      <c r="H5" s="223"/>
      <c r="I5" s="203"/>
      <c r="J5" s="203"/>
      <c r="K5" s="222"/>
      <c r="L5" s="222"/>
      <c r="M5" s="222"/>
      <c r="N5" s="222"/>
      <c r="O5" s="193"/>
      <c r="P5" s="193"/>
      <c r="Q5" s="196"/>
    </row>
    <row r="6" spans="1:17" ht="64.5" customHeight="1" thickBot="1">
      <c r="A6" s="12"/>
      <c r="B6" s="191"/>
      <c r="C6" s="215" t="s">
        <v>5</v>
      </c>
      <c r="D6" s="215" t="s">
        <v>137</v>
      </c>
      <c r="E6" s="215" t="s">
        <v>6</v>
      </c>
      <c r="F6" s="218" t="s">
        <v>1</v>
      </c>
      <c r="G6" s="216" t="s">
        <v>7</v>
      </c>
      <c r="H6" s="217" t="s">
        <v>337</v>
      </c>
      <c r="I6" s="216" t="s">
        <v>8</v>
      </c>
      <c r="J6" s="216" t="s">
        <v>9</v>
      </c>
      <c r="K6" s="216" t="s">
        <v>2</v>
      </c>
      <c r="L6" s="216" t="s">
        <v>10</v>
      </c>
      <c r="M6" s="216" t="s">
        <v>11</v>
      </c>
      <c r="N6" s="275" t="s">
        <v>446</v>
      </c>
      <c r="O6" s="219" t="s">
        <v>3</v>
      </c>
      <c r="P6" s="219" t="s">
        <v>13</v>
      </c>
      <c r="Q6" s="196"/>
    </row>
    <row r="7" spans="1:17" ht="12.75">
      <c r="A7" s="12"/>
      <c r="B7" s="191"/>
      <c r="C7" s="50">
        <v>1000</v>
      </c>
      <c r="D7" s="50"/>
      <c r="E7" s="50" t="s">
        <v>425</v>
      </c>
      <c r="F7" s="175" t="s">
        <v>86</v>
      </c>
      <c r="G7" s="175">
        <v>12</v>
      </c>
      <c r="H7" s="175" t="s">
        <v>17</v>
      </c>
      <c r="I7" s="175" t="s">
        <v>17</v>
      </c>
      <c r="J7" s="175" t="s">
        <v>16</v>
      </c>
      <c r="K7" s="175">
        <v>4</v>
      </c>
      <c r="L7" s="175" t="s">
        <v>18</v>
      </c>
      <c r="M7" s="175">
        <v>1</v>
      </c>
      <c r="N7" s="175">
        <v>0.2</v>
      </c>
      <c r="O7" s="50"/>
      <c r="P7" s="50"/>
      <c r="Q7" s="196"/>
    </row>
    <row r="8" spans="1:17" ht="51">
      <c r="A8" s="12"/>
      <c r="B8" s="191"/>
      <c r="C8" s="26">
        <v>1010</v>
      </c>
      <c r="D8" s="26"/>
      <c r="E8" s="26" t="s">
        <v>437</v>
      </c>
      <c r="F8" s="94" t="s">
        <v>86</v>
      </c>
      <c r="G8" s="94">
        <v>12</v>
      </c>
      <c r="H8" s="94" t="s">
        <v>17</v>
      </c>
      <c r="I8" s="94" t="s">
        <v>17</v>
      </c>
      <c r="J8" s="94" t="s">
        <v>18</v>
      </c>
      <c r="K8" s="94">
        <v>4</v>
      </c>
      <c r="L8" s="94" t="s">
        <v>18</v>
      </c>
      <c r="M8" s="94">
        <v>3</v>
      </c>
      <c r="N8" s="94">
        <v>2</v>
      </c>
      <c r="O8" s="26" t="s">
        <v>52</v>
      </c>
      <c r="P8" s="26" t="s">
        <v>53</v>
      </c>
      <c r="Q8" s="196"/>
    </row>
    <row r="9" spans="1:17" ht="25.5">
      <c r="A9" s="12"/>
      <c r="B9" s="191"/>
      <c r="C9" s="26">
        <v>1020</v>
      </c>
      <c r="D9" s="26"/>
      <c r="E9" s="26" t="s">
        <v>436</v>
      </c>
      <c r="F9" s="94" t="s">
        <v>86</v>
      </c>
      <c r="G9" s="94">
        <v>12</v>
      </c>
      <c r="H9" s="94" t="s">
        <v>17</v>
      </c>
      <c r="I9" s="94" t="s">
        <v>17</v>
      </c>
      <c r="J9" s="94" t="s">
        <v>18</v>
      </c>
      <c r="K9" s="94">
        <v>4</v>
      </c>
      <c r="L9" s="94" t="s">
        <v>18</v>
      </c>
      <c r="M9" s="94">
        <v>3</v>
      </c>
      <c r="N9" s="94">
        <v>2</v>
      </c>
      <c r="O9" s="26" t="s">
        <v>52</v>
      </c>
      <c r="P9" s="26" t="s">
        <v>53</v>
      </c>
      <c r="Q9" s="196"/>
    </row>
    <row r="10" spans="1:17" ht="12.75">
      <c r="A10" s="12"/>
      <c r="B10" s="191"/>
      <c r="C10" s="66"/>
      <c r="D10" s="66"/>
      <c r="E10" s="66"/>
      <c r="F10" s="182"/>
      <c r="G10" s="182"/>
      <c r="H10" s="182"/>
      <c r="I10" s="182"/>
      <c r="J10" s="182"/>
      <c r="K10" s="182"/>
      <c r="L10" s="182"/>
      <c r="M10" s="182"/>
      <c r="N10" s="182"/>
      <c r="O10" s="66"/>
      <c r="P10" s="66"/>
      <c r="Q10" s="196"/>
    </row>
    <row r="11" spans="1:34" ht="13.5" thickBot="1">
      <c r="A11" s="12"/>
      <c r="B11" s="204"/>
      <c r="C11" s="205"/>
      <c r="D11" s="205"/>
      <c r="E11" s="206"/>
      <c r="F11" s="211"/>
      <c r="G11" s="211"/>
      <c r="H11" s="225"/>
      <c r="I11" s="211"/>
      <c r="J11" s="211"/>
      <c r="K11" s="226"/>
      <c r="L11" s="226"/>
      <c r="M11" s="226"/>
      <c r="N11" s="226"/>
      <c r="O11" s="206"/>
      <c r="P11" s="206"/>
      <c r="Q11" s="209"/>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96"/>
      <c r="G12" s="91"/>
      <c r="H12" s="133"/>
      <c r="I12" s="91"/>
      <c r="J12" s="40"/>
      <c r="K12" s="90"/>
      <c r="L12" s="90"/>
      <c r="M12" s="90"/>
      <c r="N12" s="90"/>
      <c r="O12" s="3"/>
      <c r="P12" s="3"/>
      <c r="Q12" s="3"/>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1"/>
      <c r="G13" s="91"/>
      <c r="H13" s="133"/>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17" ht="12.75">
      <c r="A14" s="3"/>
      <c r="B14" s="3"/>
      <c r="C14" s="3"/>
      <c r="D14" s="3"/>
      <c r="E14" s="3"/>
      <c r="F14" s="91"/>
      <c r="G14" s="91"/>
      <c r="H14" s="133"/>
      <c r="I14" s="91"/>
      <c r="J14" s="91"/>
      <c r="O14" s="3"/>
      <c r="P14" s="3"/>
      <c r="Q14" s="3"/>
    </row>
    <row r="15" spans="1:17" ht="12.75">
      <c r="A15" s="3"/>
      <c r="B15" s="3"/>
      <c r="C15" s="3"/>
      <c r="D15" s="3"/>
      <c r="E15" s="3"/>
      <c r="F15" s="91"/>
      <c r="G15" s="91"/>
      <c r="H15" s="133"/>
      <c r="I15" s="91"/>
      <c r="J15" s="91"/>
      <c r="O15" s="3"/>
      <c r="P15" s="3"/>
      <c r="Q15" s="3"/>
    </row>
    <row r="16" spans="1:17" ht="12.75">
      <c r="A16" s="3"/>
      <c r="B16" s="3"/>
      <c r="C16" s="3"/>
      <c r="D16" s="3"/>
      <c r="E16" s="3"/>
      <c r="F16" s="91"/>
      <c r="G16" s="91"/>
      <c r="H16" s="133"/>
      <c r="I16" s="91"/>
      <c r="J16" s="91"/>
      <c r="O16" s="3"/>
      <c r="P16" s="3"/>
      <c r="Q16" s="3"/>
    </row>
    <row r="17" spans="1:17" ht="12.75">
      <c r="A17" s="3"/>
      <c r="B17" s="3"/>
      <c r="C17" s="3"/>
      <c r="D17" s="3"/>
      <c r="E17" s="3"/>
      <c r="F17" s="91"/>
      <c r="G17" s="91"/>
      <c r="H17" s="133"/>
      <c r="I17" s="91"/>
      <c r="J17" s="91"/>
      <c r="O17" s="3"/>
      <c r="P17" s="3"/>
      <c r="Q17" s="3"/>
    </row>
    <row r="18" spans="1:17" ht="12.75">
      <c r="A18" s="3"/>
      <c r="B18" s="3"/>
      <c r="C18" s="3"/>
      <c r="D18" s="3"/>
      <c r="E18" s="3"/>
      <c r="F18" s="91"/>
      <c r="G18" s="91"/>
      <c r="H18" s="133"/>
      <c r="I18" s="91"/>
      <c r="J18" s="91"/>
      <c r="O18" s="3"/>
      <c r="P18" s="3"/>
      <c r="Q18" s="3"/>
    </row>
    <row r="19" spans="1:17" ht="12.75">
      <c r="A19" s="3"/>
      <c r="B19" s="3"/>
      <c r="C19" s="3"/>
      <c r="D19" s="3"/>
      <c r="E19" s="3"/>
      <c r="F19" s="91"/>
      <c r="G19" s="91"/>
      <c r="H19" s="133"/>
      <c r="I19" s="91"/>
      <c r="J19" s="91"/>
      <c r="O19" s="3"/>
      <c r="P19" s="3"/>
      <c r="Q19" s="3"/>
    </row>
    <row r="20" ht="12.75">
      <c r="O20" s="3"/>
    </row>
    <row r="21" ht="12.75">
      <c r="O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4.xml><?xml version="1.0" encoding="utf-8"?>
<worksheet xmlns="http://schemas.openxmlformats.org/spreadsheetml/2006/main" xmlns:r="http://schemas.openxmlformats.org/officeDocument/2006/relationships">
  <sheetPr codeName="Ark19">
    <tabColor indexed="43"/>
    <pageSetUpPr fitToPage="1"/>
  </sheetPr>
  <dimension ref="A1:AH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33"/>
      <c r="I1" s="91"/>
      <c r="J1" s="91"/>
      <c r="O1" s="3"/>
      <c r="P1" s="3"/>
      <c r="Q1" s="3"/>
    </row>
    <row r="2" spans="1:17" ht="23.25">
      <c r="A2" s="4"/>
      <c r="B2" s="5"/>
      <c r="C2" s="6"/>
      <c r="D2" s="6"/>
      <c r="E2" s="7" t="s">
        <v>4</v>
      </c>
      <c r="F2" s="92"/>
      <c r="G2" s="92"/>
      <c r="H2" s="134"/>
      <c r="I2" s="92"/>
      <c r="J2" s="92"/>
      <c r="K2" s="87"/>
      <c r="L2" s="87"/>
      <c r="M2" s="87"/>
      <c r="N2" s="87"/>
      <c r="O2" s="10"/>
      <c r="P2" s="8"/>
      <c r="Q2" s="11"/>
    </row>
    <row r="3" spans="1:17" ht="12.75">
      <c r="A3" s="12"/>
      <c r="B3" s="13"/>
      <c r="C3" s="14"/>
      <c r="D3" s="14"/>
      <c r="E3" s="15" t="s">
        <v>51</v>
      </c>
      <c r="F3" s="93"/>
      <c r="G3" s="93"/>
      <c r="H3" s="135"/>
      <c r="I3" s="39"/>
      <c r="J3" s="39"/>
      <c r="K3" s="88"/>
      <c r="L3" s="88"/>
      <c r="M3" s="88"/>
      <c r="N3" s="88"/>
      <c r="O3" s="18"/>
      <c r="P3" s="16"/>
      <c r="Q3" s="19"/>
    </row>
    <row r="4" spans="1:17" ht="12.75">
      <c r="A4" s="12"/>
      <c r="B4" s="13"/>
      <c r="C4" s="14"/>
      <c r="D4" s="14" t="s">
        <v>389</v>
      </c>
      <c r="E4" s="15" t="s">
        <v>390</v>
      </c>
      <c r="F4" s="93"/>
      <c r="G4" s="93"/>
      <c r="H4" s="135"/>
      <c r="I4" s="39"/>
      <c r="J4" s="88"/>
      <c r="K4" s="88"/>
      <c r="L4" s="88"/>
      <c r="M4" s="88"/>
      <c r="N4" s="88"/>
      <c r="O4" s="16"/>
      <c r="P4" s="16"/>
      <c r="Q4" s="19"/>
    </row>
    <row r="5" spans="1:17" ht="12.75">
      <c r="A5" s="12"/>
      <c r="B5" s="13"/>
      <c r="C5" s="14"/>
      <c r="D5" s="14"/>
      <c r="E5" s="16"/>
      <c r="F5" s="39"/>
      <c r="G5" s="39"/>
      <c r="H5" s="136"/>
      <c r="I5" s="39"/>
      <c r="J5" s="39"/>
      <c r="K5" s="88"/>
      <c r="L5" s="88"/>
      <c r="M5" s="88"/>
      <c r="N5" s="88"/>
      <c r="O5" s="16"/>
      <c r="P5" s="16"/>
      <c r="Q5" s="19"/>
    </row>
    <row r="6" spans="1:17" ht="64.5" customHeight="1" thickBot="1">
      <c r="A6" s="12"/>
      <c r="B6" s="13"/>
      <c r="C6" s="20" t="s">
        <v>5</v>
      </c>
      <c r="D6" s="20" t="s">
        <v>137</v>
      </c>
      <c r="E6" s="20" t="s">
        <v>6</v>
      </c>
      <c r="F6" s="21" t="s">
        <v>1</v>
      </c>
      <c r="G6" s="22" t="s">
        <v>7</v>
      </c>
      <c r="H6" s="137" t="s">
        <v>337</v>
      </c>
      <c r="I6" s="22" t="s">
        <v>8</v>
      </c>
      <c r="J6" s="23" t="s">
        <v>9</v>
      </c>
      <c r="K6" s="22" t="s">
        <v>2</v>
      </c>
      <c r="L6" s="22" t="s">
        <v>10</v>
      </c>
      <c r="M6" s="22" t="s">
        <v>11</v>
      </c>
      <c r="N6" s="274" t="s">
        <v>446</v>
      </c>
      <c r="O6" s="24" t="s">
        <v>3</v>
      </c>
      <c r="P6" s="24" t="s">
        <v>13</v>
      </c>
      <c r="Q6" s="19"/>
    </row>
    <row r="7" spans="1:17" ht="51">
      <c r="A7" s="12"/>
      <c r="B7" s="13"/>
      <c r="C7" s="25">
        <v>1000</v>
      </c>
      <c r="D7" s="25" t="s">
        <v>118</v>
      </c>
      <c r="E7" s="242" t="s">
        <v>437</v>
      </c>
      <c r="F7" s="49" t="s">
        <v>86</v>
      </c>
      <c r="G7" s="49">
        <v>12</v>
      </c>
      <c r="H7" s="138" t="s">
        <v>17</v>
      </c>
      <c r="I7" s="49" t="s">
        <v>17</v>
      </c>
      <c r="J7" s="49" t="s">
        <v>18</v>
      </c>
      <c r="K7" s="49">
        <v>4</v>
      </c>
      <c r="L7" s="49" t="s">
        <v>18</v>
      </c>
      <c r="M7" s="49">
        <v>3</v>
      </c>
      <c r="N7" s="49">
        <v>2</v>
      </c>
      <c r="O7" s="50" t="s">
        <v>52</v>
      </c>
      <c r="P7" s="51" t="s">
        <v>53</v>
      </c>
      <c r="Q7" s="19"/>
    </row>
    <row r="8" spans="1:17" ht="25.5">
      <c r="A8" s="12"/>
      <c r="B8" s="13"/>
      <c r="C8" s="29">
        <v>1010</v>
      </c>
      <c r="D8" s="29" t="s">
        <v>136</v>
      </c>
      <c r="E8" s="243" t="s">
        <v>436</v>
      </c>
      <c r="F8" s="98" t="s">
        <v>86</v>
      </c>
      <c r="G8" s="98">
        <v>12</v>
      </c>
      <c r="H8" s="139" t="s">
        <v>17</v>
      </c>
      <c r="I8" s="98" t="s">
        <v>17</v>
      </c>
      <c r="J8" s="27" t="s">
        <v>18</v>
      </c>
      <c r="K8" s="27">
        <v>4</v>
      </c>
      <c r="L8" s="27" t="s">
        <v>18</v>
      </c>
      <c r="M8" s="27">
        <v>3</v>
      </c>
      <c r="N8" s="27">
        <v>2</v>
      </c>
      <c r="O8" s="29" t="s">
        <v>52</v>
      </c>
      <c r="P8" s="26" t="s">
        <v>53</v>
      </c>
      <c r="Q8" s="19"/>
    </row>
    <row r="9" spans="1:17" ht="12.75">
      <c r="A9" s="12"/>
      <c r="B9" s="13"/>
      <c r="C9" s="30"/>
      <c r="D9" s="30"/>
      <c r="E9" s="30"/>
      <c r="F9" s="31"/>
      <c r="G9" s="31"/>
      <c r="H9" s="140"/>
      <c r="I9" s="31"/>
      <c r="J9" s="31"/>
      <c r="K9" s="31"/>
      <c r="L9" s="31"/>
      <c r="M9" s="31"/>
      <c r="N9" s="31"/>
      <c r="O9" s="32"/>
      <c r="P9" s="33"/>
      <c r="Q9" s="19"/>
    </row>
    <row r="10" spans="1:34" ht="13.5" thickBot="1">
      <c r="A10" s="12"/>
      <c r="B10" s="41"/>
      <c r="C10" s="42"/>
      <c r="D10" s="42"/>
      <c r="E10" s="43"/>
      <c r="F10" s="95"/>
      <c r="G10" s="95"/>
      <c r="H10" s="141"/>
      <c r="I10" s="95"/>
      <c r="J10" s="95"/>
      <c r="K10" s="89"/>
      <c r="L10" s="89"/>
      <c r="M10" s="89"/>
      <c r="N10" s="89"/>
      <c r="O10" s="43"/>
      <c r="P10" s="43"/>
      <c r="Q10" s="45"/>
      <c r="R10" s="46"/>
      <c r="S10" s="46"/>
      <c r="T10" s="46"/>
      <c r="U10" s="46"/>
      <c r="V10" s="46"/>
      <c r="W10" s="46"/>
      <c r="X10" s="46"/>
      <c r="Y10" s="46"/>
      <c r="Z10" s="46"/>
      <c r="AA10" s="46"/>
      <c r="AB10" s="46"/>
      <c r="AC10" s="46"/>
      <c r="AD10" s="46"/>
      <c r="AE10" s="46"/>
      <c r="AF10" s="46"/>
      <c r="AG10" s="46"/>
      <c r="AH10" s="46"/>
    </row>
    <row r="11" spans="1:34" ht="12.75">
      <c r="A11" s="3"/>
      <c r="B11" s="3"/>
      <c r="C11" s="3"/>
      <c r="D11" s="3"/>
      <c r="E11" s="3"/>
      <c r="F11" s="96"/>
      <c r="G11" s="91"/>
      <c r="H11" s="142"/>
      <c r="I11" s="91"/>
      <c r="J11" s="40"/>
      <c r="K11" s="90"/>
      <c r="L11" s="90"/>
      <c r="M11" s="90"/>
      <c r="N11" s="90"/>
      <c r="O11" s="3"/>
      <c r="P11" s="3"/>
      <c r="Q11" s="3"/>
      <c r="R11" s="46"/>
      <c r="S11" s="46"/>
      <c r="T11" s="46"/>
      <c r="U11" s="46"/>
      <c r="V11" s="46"/>
      <c r="W11" s="46"/>
      <c r="X11" s="46"/>
      <c r="Y11" s="46"/>
      <c r="Z11" s="46"/>
      <c r="AA11" s="46"/>
      <c r="AB11" s="46"/>
      <c r="AC11" s="46"/>
      <c r="AD11" s="46"/>
      <c r="AE11" s="46"/>
      <c r="AF11" s="46"/>
      <c r="AG11" s="46"/>
      <c r="AH11" s="46"/>
    </row>
    <row r="12" spans="1:34" ht="12.75">
      <c r="A12" s="3"/>
      <c r="B12" s="3"/>
      <c r="C12" s="3"/>
      <c r="D12" s="3"/>
      <c r="E12" s="3"/>
      <c r="F12" s="91"/>
      <c r="G12" s="91"/>
      <c r="H12" s="142"/>
      <c r="I12" s="91"/>
      <c r="J12" s="40"/>
      <c r="K12" s="90"/>
      <c r="L12" s="90"/>
      <c r="M12" s="90"/>
      <c r="N12" s="90"/>
      <c r="O12" s="3"/>
      <c r="P12" s="3"/>
      <c r="Q12" s="3"/>
      <c r="R12" s="46"/>
      <c r="S12" s="46"/>
      <c r="T12" s="46"/>
      <c r="U12" s="46"/>
      <c r="V12" s="46"/>
      <c r="W12" s="46"/>
      <c r="X12" s="46"/>
      <c r="Y12" s="46"/>
      <c r="Z12" s="46"/>
      <c r="AA12" s="46"/>
      <c r="AB12" s="46"/>
      <c r="AC12" s="46"/>
      <c r="AD12" s="46"/>
      <c r="AE12" s="46"/>
      <c r="AF12" s="46"/>
      <c r="AG12" s="46"/>
      <c r="AH12" s="46"/>
    </row>
    <row r="13" spans="1:17" ht="12.75">
      <c r="A13" s="3"/>
      <c r="B13" s="3"/>
      <c r="C13" s="3"/>
      <c r="D13" s="3"/>
      <c r="E13" s="3"/>
      <c r="F13" s="91"/>
      <c r="G13" s="91"/>
      <c r="H13" s="142"/>
      <c r="I13" s="91"/>
      <c r="J13" s="91"/>
      <c r="O13" s="3"/>
      <c r="P13" s="3"/>
      <c r="Q13" s="3"/>
    </row>
    <row r="14" spans="1:17" ht="12.75">
      <c r="A14" s="3"/>
      <c r="B14" s="3"/>
      <c r="C14" s="3"/>
      <c r="D14" s="3"/>
      <c r="E14" s="3"/>
      <c r="F14" s="91"/>
      <c r="G14" s="91"/>
      <c r="H14" s="142"/>
      <c r="I14" s="91"/>
      <c r="J14" s="91"/>
      <c r="O14" s="3"/>
      <c r="P14" s="3"/>
      <c r="Q14" s="3"/>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row r="18" spans="1:17" ht="12.75">
      <c r="A18" s="3"/>
      <c r="B18" s="3"/>
      <c r="C18" s="3"/>
      <c r="D18" s="3"/>
      <c r="E18" s="3"/>
      <c r="F18" s="91"/>
      <c r="G18" s="91"/>
      <c r="H18" s="142"/>
      <c r="I18" s="91"/>
      <c r="J18" s="91"/>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5.xml><?xml version="1.0" encoding="utf-8"?>
<worksheet xmlns="http://schemas.openxmlformats.org/spreadsheetml/2006/main" xmlns:r="http://schemas.openxmlformats.org/officeDocument/2006/relationships">
  <sheetPr codeName="Ark56">
    <tabColor indexed="10"/>
    <pageSetUpPr fitToPage="1"/>
  </sheetPr>
  <dimension ref="A1:AK23"/>
  <sheetViews>
    <sheetView workbookViewId="0" topLeftCell="A1">
      <selection activeCell="A15" sqref="A15"/>
    </sheetView>
  </sheetViews>
  <sheetFormatPr defaultColWidth="9.140625" defaultRowHeight="12.75" outlineLevelCol="1"/>
  <cols>
    <col min="1" max="1" width="2.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58" customWidth="1"/>
    <col min="7" max="7" width="4.28125" style="58" customWidth="1"/>
    <col min="8" max="8" width="4.28125" style="149" customWidth="1"/>
    <col min="9" max="10" width="4.28125" style="58" customWidth="1"/>
    <col min="11" max="11" width="5.7109375" style="58" customWidth="1"/>
    <col min="12" max="12" width="5.7109375" style="58" customWidth="1" outlineLevel="1"/>
    <col min="13" max="14" width="4.28125" style="58" customWidth="1" outlineLevel="1"/>
    <col min="15" max="17" width="5.7109375" style="58" customWidth="1" outlineLevel="1"/>
    <col min="18" max="18" width="45.7109375" style="1" customWidth="1"/>
    <col min="19" max="19" width="12.7109375" style="1" customWidth="1"/>
    <col min="20" max="20" width="2.8515625" style="1" customWidth="1"/>
    <col min="21" max="16384" width="9.140625" style="1" customWidth="1"/>
  </cols>
  <sheetData>
    <row r="1" spans="1:20" ht="12" customHeight="1" thickBot="1">
      <c r="A1" s="2"/>
      <c r="B1" s="2"/>
      <c r="C1" s="2"/>
      <c r="D1" s="2"/>
      <c r="E1" s="3"/>
      <c r="F1" s="91"/>
      <c r="G1" s="91"/>
      <c r="H1" s="142"/>
      <c r="I1" s="91"/>
      <c r="J1" s="91"/>
      <c r="K1" s="91"/>
      <c r="L1" s="91"/>
      <c r="M1" s="91"/>
      <c r="R1" s="3"/>
      <c r="S1" s="3"/>
      <c r="T1" s="3"/>
    </row>
    <row r="2" spans="1:20" ht="23.25">
      <c r="A2" s="4"/>
      <c r="B2" s="183"/>
      <c r="C2" s="184"/>
      <c r="D2" s="184"/>
      <c r="E2" s="185" t="s">
        <v>4</v>
      </c>
      <c r="F2" s="210"/>
      <c r="G2" s="210"/>
      <c r="H2" s="263"/>
      <c r="I2" s="210"/>
      <c r="J2" s="210"/>
      <c r="K2" s="210"/>
      <c r="L2" s="210"/>
      <c r="M2" s="210"/>
      <c r="N2" s="221"/>
      <c r="O2" s="221"/>
      <c r="P2" s="221"/>
      <c r="Q2" s="221"/>
      <c r="R2" s="189"/>
      <c r="S2" s="186"/>
      <c r="T2" s="190"/>
    </row>
    <row r="3" spans="1:20" ht="12.75">
      <c r="A3" s="12"/>
      <c r="B3" s="191"/>
      <c r="C3" s="192"/>
      <c r="D3" s="192"/>
      <c r="E3" s="15" t="s">
        <v>54</v>
      </c>
      <c r="F3" s="93"/>
      <c r="G3" s="93"/>
      <c r="H3" s="135"/>
      <c r="I3" s="93"/>
      <c r="J3" s="93"/>
      <c r="K3" s="93"/>
      <c r="L3" s="203"/>
      <c r="M3" s="203"/>
      <c r="N3" s="222"/>
      <c r="O3" s="222"/>
      <c r="P3" s="222"/>
      <c r="Q3" s="222"/>
      <c r="R3" s="195"/>
      <c r="S3" s="193"/>
      <c r="T3" s="196"/>
    </row>
    <row r="4" spans="1:20" ht="12.75">
      <c r="A4" s="12"/>
      <c r="B4" s="191"/>
      <c r="C4" s="192"/>
      <c r="D4" s="192" t="s">
        <v>392</v>
      </c>
      <c r="E4" s="15" t="s">
        <v>393</v>
      </c>
      <c r="F4" s="93"/>
      <c r="G4" s="93"/>
      <c r="H4" s="135"/>
      <c r="I4" s="93"/>
      <c r="J4" s="93"/>
      <c r="K4" s="93"/>
      <c r="L4" s="203"/>
      <c r="M4" s="222"/>
      <c r="N4" s="222"/>
      <c r="O4" s="222"/>
      <c r="P4" s="222"/>
      <c r="Q4" s="222"/>
      <c r="R4" s="193"/>
      <c r="S4" s="193"/>
      <c r="T4" s="196"/>
    </row>
    <row r="5" spans="1:20" ht="12.75">
      <c r="A5" s="12"/>
      <c r="B5" s="191"/>
      <c r="C5" s="192"/>
      <c r="D5" s="192"/>
      <c r="E5" s="212"/>
      <c r="F5" s="203"/>
      <c r="G5" s="264"/>
      <c r="H5" s="265"/>
      <c r="I5" s="264"/>
      <c r="J5" s="264"/>
      <c r="K5" s="203"/>
      <c r="L5" s="203"/>
      <c r="M5" s="264"/>
      <c r="N5" s="222"/>
      <c r="O5" s="222"/>
      <c r="P5" s="222"/>
      <c r="Q5" s="222"/>
      <c r="R5" s="193"/>
      <c r="S5" s="193"/>
      <c r="T5" s="196"/>
    </row>
    <row r="6" spans="1:20" ht="64.5" customHeight="1">
      <c r="A6" s="12"/>
      <c r="B6" s="191"/>
      <c r="C6" s="215" t="s">
        <v>5</v>
      </c>
      <c r="D6" s="215" t="s">
        <v>137</v>
      </c>
      <c r="E6" s="215" t="s">
        <v>6</v>
      </c>
      <c r="F6" s="216" t="s">
        <v>1</v>
      </c>
      <c r="G6" s="363" t="s">
        <v>7</v>
      </c>
      <c r="H6" s="364"/>
      <c r="I6" s="364"/>
      <c r="J6" s="365"/>
      <c r="K6" s="216" t="s">
        <v>337</v>
      </c>
      <c r="L6" s="266" t="s">
        <v>8</v>
      </c>
      <c r="M6" s="216" t="s">
        <v>9</v>
      </c>
      <c r="N6" s="218" t="s">
        <v>2</v>
      </c>
      <c r="O6" s="216" t="s">
        <v>10</v>
      </c>
      <c r="P6" s="216" t="s">
        <v>11</v>
      </c>
      <c r="Q6" s="275" t="s">
        <v>446</v>
      </c>
      <c r="R6" s="219" t="s">
        <v>3</v>
      </c>
      <c r="S6" s="219" t="s">
        <v>13</v>
      </c>
      <c r="T6" s="196"/>
    </row>
    <row r="7" spans="1:20" ht="69.75" thickBot="1">
      <c r="A7" s="12"/>
      <c r="B7" s="191"/>
      <c r="C7" s="267"/>
      <c r="D7" s="267"/>
      <c r="E7" s="267"/>
      <c r="F7" s="268"/>
      <c r="G7" s="269" t="s">
        <v>209</v>
      </c>
      <c r="H7" s="270" t="s">
        <v>210</v>
      </c>
      <c r="I7" s="269" t="s">
        <v>138</v>
      </c>
      <c r="J7" s="269" t="s">
        <v>139</v>
      </c>
      <c r="K7" s="268"/>
      <c r="L7" s="268"/>
      <c r="M7" s="268"/>
      <c r="N7" s="268"/>
      <c r="O7" s="268"/>
      <c r="P7" s="268"/>
      <c r="Q7" s="268"/>
      <c r="R7" s="271"/>
      <c r="S7" s="271"/>
      <c r="T7" s="196"/>
    </row>
    <row r="8" spans="1:20" ht="25.5" customHeight="1">
      <c r="A8" s="12"/>
      <c r="B8" s="191"/>
      <c r="C8" s="50">
        <v>1000</v>
      </c>
      <c r="D8" s="50"/>
      <c r="E8" s="50" t="s">
        <v>55</v>
      </c>
      <c r="F8" s="49" t="s">
        <v>14</v>
      </c>
      <c r="G8" s="49">
        <v>2</v>
      </c>
      <c r="H8" s="138">
        <v>3</v>
      </c>
      <c r="I8" s="49">
        <v>6</v>
      </c>
      <c r="J8" s="49">
        <v>12</v>
      </c>
      <c r="K8" s="49" t="s">
        <v>338</v>
      </c>
      <c r="L8" s="49" t="s">
        <v>17</v>
      </c>
      <c r="M8" s="49" t="s">
        <v>18</v>
      </c>
      <c r="N8" s="49">
        <v>3</v>
      </c>
      <c r="O8" s="49" t="s">
        <v>18</v>
      </c>
      <c r="P8" s="49">
        <v>2</v>
      </c>
      <c r="Q8" s="49">
        <v>4</v>
      </c>
      <c r="R8" s="50" t="s">
        <v>56</v>
      </c>
      <c r="S8" s="51" t="s">
        <v>53</v>
      </c>
      <c r="T8" s="196"/>
    </row>
    <row r="9" spans="1:20" ht="25.5" customHeight="1">
      <c r="A9" s="12"/>
      <c r="B9" s="191"/>
      <c r="C9" s="26">
        <v>1010</v>
      </c>
      <c r="D9" s="26"/>
      <c r="E9" s="26" t="s">
        <v>57</v>
      </c>
      <c r="F9" s="27" t="s">
        <v>14</v>
      </c>
      <c r="G9" s="27">
        <v>3</v>
      </c>
      <c r="H9" s="145">
        <v>6</v>
      </c>
      <c r="I9" s="27">
        <v>6</v>
      </c>
      <c r="J9" s="27">
        <v>12</v>
      </c>
      <c r="K9" s="27" t="s">
        <v>338</v>
      </c>
      <c r="L9" s="27" t="s">
        <v>17</v>
      </c>
      <c r="M9" s="27" t="s">
        <v>18</v>
      </c>
      <c r="N9" s="27">
        <v>3</v>
      </c>
      <c r="O9" s="27" t="s">
        <v>18</v>
      </c>
      <c r="P9" s="27">
        <v>2</v>
      </c>
      <c r="Q9" s="27">
        <v>4</v>
      </c>
      <c r="R9" s="26" t="s">
        <v>56</v>
      </c>
      <c r="S9" s="28" t="s">
        <v>53</v>
      </c>
      <c r="T9" s="196"/>
    </row>
    <row r="10" spans="1:20" ht="25.5" customHeight="1">
      <c r="A10" s="12"/>
      <c r="B10" s="191"/>
      <c r="C10" s="26">
        <v>1020</v>
      </c>
      <c r="D10" s="26"/>
      <c r="E10" s="26" t="s">
        <v>58</v>
      </c>
      <c r="F10" s="27" t="s">
        <v>14</v>
      </c>
      <c r="G10" s="366" t="s">
        <v>59</v>
      </c>
      <c r="H10" s="367"/>
      <c r="I10" s="367"/>
      <c r="J10" s="368"/>
      <c r="K10" s="27" t="s">
        <v>338</v>
      </c>
      <c r="L10" s="27" t="s">
        <v>17</v>
      </c>
      <c r="M10" s="27" t="s">
        <v>18</v>
      </c>
      <c r="N10" s="27">
        <v>0</v>
      </c>
      <c r="O10" s="27" t="s">
        <v>16</v>
      </c>
      <c r="P10" s="27">
        <v>2</v>
      </c>
      <c r="Q10" s="27">
        <v>1</v>
      </c>
      <c r="R10" s="26" t="s">
        <v>60</v>
      </c>
      <c r="S10" s="28" t="s">
        <v>61</v>
      </c>
      <c r="T10" s="196"/>
    </row>
    <row r="11" spans="1:20" ht="25.5" customHeight="1">
      <c r="A11" s="12"/>
      <c r="B11" s="191"/>
      <c r="C11" s="26">
        <v>1030</v>
      </c>
      <c r="D11" s="26"/>
      <c r="E11" s="26" t="s">
        <v>62</v>
      </c>
      <c r="F11" s="27" t="s">
        <v>14</v>
      </c>
      <c r="G11" s="366" t="s">
        <v>59</v>
      </c>
      <c r="H11" s="367"/>
      <c r="I11" s="367"/>
      <c r="J11" s="368"/>
      <c r="K11" s="27" t="s">
        <v>338</v>
      </c>
      <c r="L11" s="27" t="s">
        <v>17</v>
      </c>
      <c r="M11" s="27" t="s">
        <v>18</v>
      </c>
      <c r="N11" s="27">
        <v>0</v>
      </c>
      <c r="O11" s="27" t="s">
        <v>16</v>
      </c>
      <c r="P11" s="27">
        <v>2</v>
      </c>
      <c r="Q11" s="27">
        <v>1</v>
      </c>
      <c r="R11" s="26" t="s">
        <v>63</v>
      </c>
      <c r="S11" s="28" t="s">
        <v>64</v>
      </c>
      <c r="T11" s="196"/>
    </row>
    <row r="12" spans="1:20" ht="12.75">
      <c r="A12" s="12"/>
      <c r="B12" s="191"/>
      <c r="C12" s="66"/>
      <c r="D12" s="66"/>
      <c r="E12" s="66"/>
      <c r="F12" s="67"/>
      <c r="G12" s="67"/>
      <c r="H12" s="146"/>
      <c r="I12" s="67"/>
      <c r="J12" s="67"/>
      <c r="K12" s="67"/>
      <c r="L12" s="67"/>
      <c r="M12" s="67"/>
      <c r="N12" s="67"/>
      <c r="O12" s="67"/>
      <c r="P12" s="67"/>
      <c r="Q12" s="67"/>
      <c r="R12" s="66"/>
      <c r="S12" s="68"/>
      <c r="T12" s="196"/>
    </row>
    <row r="13" spans="1:37" ht="13.5" thickBot="1">
      <c r="A13" s="12"/>
      <c r="B13" s="204"/>
      <c r="C13" s="205"/>
      <c r="D13" s="205"/>
      <c r="E13" s="206"/>
      <c r="F13" s="211"/>
      <c r="G13" s="211"/>
      <c r="H13" s="272"/>
      <c r="I13" s="211"/>
      <c r="J13" s="211"/>
      <c r="K13" s="211"/>
      <c r="L13" s="211"/>
      <c r="M13" s="211"/>
      <c r="N13" s="226"/>
      <c r="O13" s="226"/>
      <c r="P13" s="226"/>
      <c r="Q13" s="226"/>
      <c r="R13" s="206"/>
      <c r="S13" s="206"/>
      <c r="T13" s="209"/>
      <c r="U13" s="46"/>
      <c r="V13" s="46"/>
      <c r="W13" s="46"/>
      <c r="X13" s="46"/>
      <c r="Y13" s="46"/>
      <c r="Z13" s="46"/>
      <c r="AA13" s="46"/>
      <c r="AB13" s="46"/>
      <c r="AC13" s="46"/>
      <c r="AD13" s="46"/>
      <c r="AE13" s="46"/>
      <c r="AF13" s="46"/>
      <c r="AG13" s="46"/>
      <c r="AH13" s="46"/>
      <c r="AI13" s="46"/>
      <c r="AJ13" s="46"/>
      <c r="AK13" s="46"/>
    </row>
    <row r="14" spans="1:37" ht="12.75">
      <c r="A14" s="3"/>
      <c r="B14" s="3"/>
      <c r="C14" s="3"/>
      <c r="D14" s="3"/>
      <c r="E14" s="3"/>
      <c r="F14" s="96"/>
      <c r="G14" s="96"/>
      <c r="H14" s="147"/>
      <c r="I14" s="96"/>
      <c r="J14" s="96"/>
      <c r="K14" s="91"/>
      <c r="L14" s="91"/>
      <c r="M14" s="40"/>
      <c r="N14" s="90"/>
      <c r="O14" s="90"/>
      <c r="P14" s="90"/>
      <c r="Q14" s="90"/>
      <c r="R14" s="3"/>
      <c r="S14" s="3"/>
      <c r="T14" s="3"/>
      <c r="U14" s="46"/>
      <c r="V14" s="46"/>
      <c r="W14" s="46"/>
      <c r="X14" s="46"/>
      <c r="Y14" s="46"/>
      <c r="Z14" s="46"/>
      <c r="AA14" s="46"/>
      <c r="AB14" s="46"/>
      <c r="AC14" s="46"/>
      <c r="AD14" s="46"/>
      <c r="AE14" s="46"/>
      <c r="AF14" s="46"/>
      <c r="AG14" s="46"/>
      <c r="AH14" s="46"/>
      <c r="AI14" s="46"/>
      <c r="AJ14" s="46"/>
      <c r="AK14" s="46"/>
    </row>
    <row r="15" spans="1:37" ht="12.75">
      <c r="A15" s="3"/>
      <c r="B15" s="3"/>
      <c r="C15" s="3"/>
      <c r="D15" s="3"/>
      <c r="E15" s="3"/>
      <c r="F15" s="91"/>
      <c r="G15" s="91"/>
      <c r="H15" s="148"/>
      <c r="I15" s="91"/>
      <c r="J15" s="91"/>
      <c r="K15" s="91"/>
      <c r="L15" s="91"/>
      <c r="M15" s="40"/>
      <c r="N15" s="90"/>
      <c r="O15" s="90"/>
      <c r="P15" s="90"/>
      <c r="Q15" s="90"/>
      <c r="R15" s="3"/>
      <c r="S15" s="3"/>
      <c r="T15" s="3"/>
      <c r="U15" s="46"/>
      <c r="V15" s="46"/>
      <c r="W15" s="46"/>
      <c r="X15" s="46"/>
      <c r="Y15" s="46"/>
      <c r="Z15" s="46"/>
      <c r="AA15" s="46"/>
      <c r="AB15" s="46"/>
      <c r="AC15" s="46"/>
      <c r="AD15" s="46"/>
      <c r="AE15" s="46"/>
      <c r="AF15" s="46"/>
      <c r="AG15" s="46"/>
      <c r="AH15" s="46"/>
      <c r="AI15" s="46"/>
      <c r="AJ15" s="46"/>
      <c r="AK15" s="46"/>
    </row>
    <row r="16" spans="1:20" ht="12.75">
      <c r="A16" s="3"/>
      <c r="B16" s="3"/>
      <c r="C16" s="3"/>
      <c r="D16" s="3"/>
      <c r="E16" s="3"/>
      <c r="F16" s="91"/>
      <c r="G16" s="91"/>
      <c r="H16" s="148"/>
      <c r="I16" s="91"/>
      <c r="J16" s="91"/>
      <c r="K16" s="91"/>
      <c r="L16" s="91"/>
      <c r="M16" s="91"/>
      <c r="R16" s="3"/>
      <c r="S16" s="3"/>
      <c r="T16" s="3"/>
    </row>
    <row r="17" spans="1:20" ht="12.75">
      <c r="A17" s="3"/>
      <c r="B17" s="3"/>
      <c r="C17" s="3"/>
      <c r="D17" s="3"/>
      <c r="E17" s="3"/>
      <c r="F17" s="91"/>
      <c r="G17" s="91"/>
      <c r="H17" s="148"/>
      <c r="I17" s="91"/>
      <c r="J17" s="91"/>
      <c r="K17" s="91"/>
      <c r="L17" s="91"/>
      <c r="M17" s="91"/>
      <c r="R17" s="3"/>
      <c r="S17" s="3"/>
      <c r="T17" s="3"/>
    </row>
    <row r="18" spans="1:20" ht="12.75">
      <c r="A18" s="3"/>
      <c r="B18" s="3"/>
      <c r="C18" s="3"/>
      <c r="D18" s="3"/>
      <c r="E18" s="3"/>
      <c r="F18" s="91"/>
      <c r="G18" s="91"/>
      <c r="H18" s="148"/>
      <c r="I18" s="91"/>
      <c r="J18" s="91"/>
      <c r="K18" s="91"/>
      <c r="L18" s="91"/>
      <c r="M18" s="91"/>
      <c r="R18" s="3"/>
      <c r="S18" s="3"/>
      <c r="T18" s="3"/>
    </row>
    <row r="19" spans="1:20" ht="12.75">
      <c r="A19" s="3"/>
      <c r="B19" s="3"/>
      <c r="C19" s="3"/>
      <c r="D19" s="3"/>
      <c r="E19" s="3"/>
      <c r="F19" s="91"/>
      <c r="G19" s="91"/>
      <c r="H19" s="148"/>
      <c r="I19" s="91"/>
      <c r="J19" s="91"/>
      <c r="K19" s="91"/>
      <c r="L19" s="91"/>
      <c r="M19" s="91"/>
      <c r="R19" s="3"/>
      <c r="S19" s="3"/>
      <c r="T19" s="3"/>
    </row>
    <row r="20" spans="1:20" ht="12.75">
      <c r="A20" s="3"/>
      <c r="B20" s="3"/>
      <c r="C20" s="3"/>
      <c r="D20" s="3"/>
      <c r="E20" s="3"/>
      <c r="F20" s="91"/>
      <c r="G20" s="91"/>
      <c r="H20" s="148"/>
      <c r="I20" s="91"/>
      <c r="J20" s="91"/>
      <c r="K20" s="91"/>
      <c r="L20" s="91"/>
      <c r="M20" s="91"/>
      <c r="R20" s="3"/>
      <c r="S20" s="3"/>
      <c r="T20" s="3"/>
    </row>
    <row r="21" spans="1:20" ht="12.75">
      <c r="A21" s="3"/>
      <c r="B21" s="3"/>
      <c r="C21" s="3"/>
      <c r="D21" s="3"/>
      <c r="E21" s="3"/>
      <c r="F21" s="91"/>
      <c r="G21" s="91"/>
      <c r="H21" s="148"/>
      <c r="I21" s="91"/>
      <c r="J21" s="91"/>
      <c r="K21" s="91"/>
      <c r="L21" s="91"/>
      <c r="M21" s="91"/>
      <c r="R21" s="3"/>
      <c r="S21" s="3"/>
      <c r="T21" s="3"/>
    </row>
    <row r="22" ht="12.75">
      <c r="R22" s="3"/>
    </row>
    <row r="23" ht="12.75">
      <c r="R23" s="3"/>
    </row>
  </sheetData>
  <mergeCells count="3">
    <mergeCell ref="G6:J6"/>
    <mergeCell ref="G10:J10"/>
    <mergeCell ref="G11:J1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1" r:id="rId2"/>
  <headerFooter alignWithMargins="0">
    <oddHeader>&amp;CGeneriske Arbeidsrutiner JBV</oddHeader>
    <oddFooter>&amp;RArbeidsrutiner Overbygning
Side &amp;P av &amp;N</oddFooter>
  </headerFooter>
  <drawing r:id="rId1"/>
</worksheet>
</file>

<file path=xl/worksheets/sheet46.xml><?xml version="1.0" encoding="utf-8"?>
<worksheet xmlns="http://schemas.openxmlformats.org/spreadsheetml/2006/main" xmlns:r="http://schemas.openxmlformats.org/officeDocument/2006/relationships">
  <sheetPr codeName="Ark55">
    <tabColor indexed="43"/>
    <pageSetUpPr fitToPage="1"/>
  </sheetPr>
  <dimension ref="A1:AH22"/>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5" t="s">
        <v>54</v>
      </c>
      <c r="F3" s="93"/>
      <c r="G3" s="93"/>
      <c r="H3" s="135"/>
      <c r="I3" s="39"/>
      <c r="J3" s="39"/>
      <c r="K3" s="88"/>
      <c r="L3" s="88"/>
      <c r="M3" s="88"/>
      <c r="N3" s="88"/>
      <c r="O3" s="18"/>
      <c r="P3" s="16"/>
      <c r="Q3" s="19"/>
    </row>
    <row r="4" spans="1:17" ht="12.75">
      <c r="A4" s="12"/>
      <c r="B4" s="13"/>
      <c r="C4" s="14"/>
      <c r="D4" s="14" t="s">
        <v>391</v>
      </c>
      <c r="E4" s="15" t="s">
        <v>394</v>
      </c>
      <c r="F4" s="93"/>
      <c r="G4" s="93"/>
      <c r="H4" s="135"/>
      <c r="I4" s="39"/>
      <c r="J4" s="88"/>
      <c r="K4" s="88"/>
      <c r="L4" s="88"/>
      <c r="M4" s="88"/>
      <c r="N4" s="88"/>
      <c r="O4" s="16"/>
      <c r="P4" s="16"/>
      <c r="Q4" s="19"/>
    </row>
    <row r="5" spans="1:17" ht="12.75">
      <c r="A5" s="12"/>
      <c r="B5" s="13"/>
      <c r="C5" s="14"/>
      <c r="D5" s="14"/>
      <c r="E5" s="52"/>
      <c r="F5" s="39"/>
      <c r="G5" s="61"/>
      <c r="H5" s="136"/>
      <c r="I5" s="39"/>
      <c r="J5" s="39"/>
      <c r="K5" s="88"/>
      <c r="L5" s="88"/>
      <c r="M5" s="88"/>
      <c r="N5" s="88"/>
      <c r="O5" s="16"/>
      <c r="P5" s="16"/>
      <c r="Q5" s="19"/>
    </row>
    <row r="6" spans="1:17" ht="64.5" customHeight="1" thickBot="1">
      <c r="A6" s="12"/>
      <c r="B6" s="13"/>
      <c r="C6" s="20" t="s">
        <v>5</v>
      </c>
      <c r="D6" s="53" t="s">
        <v>137</v>
      </c>
      <c r="E6" s="54" t="s">
        <v>6</v>
      </c>
      <c r="F6" s="22" t="s">
        <v>1</v>
      </c>
      <c r="G6" s="55" t="s">
        <v>7</v>
      </c>
      <c r="H6" s="137" t="s">
        <v>337</v>
      </c>
      <c r="I6" s="22" t="s">
        <v>8</v>
      </c>
      <c r="J6" s="23" t="s">
        <v>9</v>
      </c>
      <c r="K6" s="22" t="s">
        <v>2</v>
      </c>
      <c r="L6" s="22" t="s">
        <v>10</v>
      </c>
      <c r="M6" s="22" t="s">
        <v>11</v>
      </c>
      <c r="N6" s="274" t="s">
        <v>446</v>
      </c>
      <c r="O6" s="24" t="s">
        <v>3</v>
      </c>
      <c r="P6" s="24" t="s">
        <v>13</v>
      </c>
      <c r="Q6" s="19"/>
    </row>
    <row r="7" spans="1:17" ht="25.5" customHeight="1">
      <c r="A7" s="12"/>
      <c r="B7" s="13"/>
      <c r="C7" s="50">
        <v>1000</v>
      </c>
      <c r="D7" s="50"/>
      <c r="E7" s="50" t="s">
        <v>55</v>
      </c>
      <c r="F7" s="49" t="s">
        <v>14</v>
      </c>
      <c r="G7" s="49">
        <v>2</v>
      </c>
      <c r="H7" s="138" t="s">
        <v>338</v>
      </c>
      <c r="I7" s="49" t="s">
        <v>17</v>
      </c>
      <c r="J7" s="49" t="s">
        <v>18</v>
      </c>
      <c r="K7" s="49">
        <v>3</v>
      </c>
      <c r="L7" s="49" t="s">
        <v>18</v>
      </c>
      <c r="M7" s="49">
        <v>2</v>
      </c>
      <c r="N7" s="49">
        <v>4</v>
      </c>
      <c r="O7" s="50" t="s">
        <v>56</v>
      </c>
      <c r="P7" s="51" t="s">
        <v>53</v>
      </c>
      <c r="Q7" s="19"/>
    </row>
    <row r="8" spans="1:17" ht="25.5" customHeight="1">
      <c r="A8" s="12"/>
      <c r="B8" s="13"/>
      <c r="C8" s="26">
        <v>1010</v>
      </c>
      <c r="D8" s="26"/>
      <c r="E8" s="26" t="s">
        <v>57</v>
      </c>
      <c r="F8" s="27" t="s">
        <v>14</v>
      </c>
      <c r="G8" s="27">
        <v>3</v>
      </c>
      <c r="H8" s="145" t="s">
        <v>338</v>
      </c>
      <c r="I8" s="27" t="s">
        <v>17</v>
      </c>
      <c r="J8" s="27" t="s">
        <v>18</v>
      </c>
      <c r="K8" s="27">
        <v>3</v>
      </c>
      <c r="L8" s="27" t="s">
        <v>18</v>
      </c>
      <c r="M8" s="27">
        <v>2</v>
      </c>
      <c r="N8" s="27">
        <v>4</v>
      </c>
      <c r="O8" s="26" t="s">
        <v>56</v>
      </c>
      <c r="P8" s="28" t="s">
        <v>53</v>
      </c>
      <c r="Q8" s="19"/>
    </row>
    <row r="9" spans="1:17" ht="25.5" customHeight="1">
      <c r="A9" s="12"/>
      <c r="B9" s="13"/>
      <c r="C9" s="26">
        <v>1020</v>
      </c>
      <c r="D9" s="26"/>
      <c r="E9" s="26" t="s">
        <v>58</v>
      </c>
      <c r="F9" s="27" t="s">
        <v>14</v>
      </c>
      <c r="G9" s="27" t="s">
        <v>59</v>
      </c>
      <c r="H9" s="145" t="s">
        <v>338</v>
      </c>
      <c r="I9" s="27" t="s">
        <v>17</v>
      </c>
      <c r="J9" s="27" t="s">
        <v>18</v>
      </c>
      <c r="K9" s="27">
        <v>0</v>
      </c>
      <c r="L9" s="27" t="s">
        <v>16</v>
      </c>
      <c r="M9" s="27">
        <v>2</v>
      </c>
      <c r="N9" s="27">
        <v>1</v>
      </c>
      <c r="O9" s="26" t="s">
        <v>60</v>
      </c>
      <c r="P9" s="28" t="s">
        <v>61</v>
      </c>
      <c r="Q9" s="19"/>
    </row>
    <row r="10" spans="1:17" ht="25.5" customHeight="1">
      <c r="A10" s="12"/>
      <c r="B10" s="13"/>
      <c r="C10" s="26">
        <v>1030</v>
      </c>
      <c r="D10" s="26"/>
      <c r="E10" s="26" t="s">
        <v>62</v>
      </c>
      <c r="F10" s="27" t="s">
        <v>14</v>
      </c>
      <c r="G10" s="27" t="s">
        <v>59</v>
      </c>
      <c r="H10" s="145" t="s">
        <v>338</v>
      </c>
      <c r="I10" s="27" t="s">
        <v>17</v>
      </c>
      <c r="J10" s="27" t="s">
        <v>18</v>
      </c>
      <c r="K10" s="27">
        <v>0</v>
      </c>
      <c r="L10" s="27" t="s">
        <v>16</v>
      </c>
      <c r="M10" s="27">
        <v>2</v>
      </c>
      <c r="N10" s="27">
        <v>1</v>
      </c>
      <c r="O10" s="26" t="s">
        <v>63</v>
      </c>
      <c r="P10" s="28" t="s">
        <v>64</v>
      </c>
      <c r="Q10" s="19"/>
    </row>
    <row r="11" spans="1:17" ht="12.75">
      <c r="A11" s="12"/>
      <c r="B11" s="13"/>
      <c r="C11" s="66"/>
      <c r="D11" s="66"/>
      <c r="E11" s="66"/>
      <c r="F11" s="67"/>
      <c r="G11" s="67"/>
      <c r="H11" s="146"/>
      <c r="I11" s="67"/>
      <c r="J11" s="67"/>
      <c r="K11" s="67"/>
      <c r="L11" s="67"/>
      <c r="M11" s="67"/>
      <c r="N11" s="67"/>
      <c r="O11" s="66"/>
      <c r="P11" s="68"/>
      <c r="Q11" s="19"/>
    </row>
    <row r="12" spans="1:34" ht="13.5" thickBot="1">
      <c r="A12" s="12"/>
      <c r="B12" s="41"/>
      <c r="C12" s="42"/>
      <c r="D12" s="42"/>
      <c r="E12" s="43"/>
      <c r="F12" s="95"/>
      <c r="G12" s="95"/>
      <c r="H12" s="141"/>
      <c r="I12" s="95"/>
      <c r="J12" s="95"/>
      <c r="K12" s="89"/>
      <c r="L12" s="89"/>
      <c r="M12" s="89"/>
      <c r="N12" s="89"/>
      <c r="O12" s="43"/>
      <c r="P12" s="43"/>
      <c r="Q12" s="45"/>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6"/>
      <c r="G13" s="96"/>
      <c r="H13" s="142"/>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1"/>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row r="18" spans="1:17" ht="12.75">
      <c r="A18" s="3"/>
      <c r="B18" s="3"/>
      <c r="C18" s="3"/>
      <c r="D18" s="3"/>
      <c r="E18" s="3"/>
      <c r="F18" s="91"/>
      <c r="G18" s="91"/>
      <c r="H18" s="142"/>
      <c r="I18" s="91"/>
      <c r="J18" s="91"/>
      <c r="O18" s="3"/>
      <c r="P18" s="3"/>
      <c r="Q18" s="3"/>
    </row>
    <row r="19" spans="1:17" ht="12.75">
      <c r="A19" s="3"/>
      <c r="B19" s="3"/>
      <c r="C19" s="3"/>
      <c r="D19" s="3"/>
      <c r="E19" s="3"/>
      <c r="F19" s="91"/>
      <c r="G19" s="91"/>
      <c r="H19" s="142"/>
      <c r="I19" s="91"/>
      <c r="J19" s="91"/>
      <c r="O19" s="3"/>
      <c r="P19" s="3"/>
      <c r="Q19" s="3"/>
    </row>
    <row r="20" spans="1:17" ht="12.75">
      <c r="A20" s="3"/>
      <c r="B20" s="3"/>
      <c r="C20" s="3"/>
      <c r="D20" s="3"/>
      <c r="E20" s="3"/>
      <c r="F20" s="91"/>
      <c r="G20" s="91"/>
      <c r="H20" s="142"/>
      <c r="I20" s="91"/>
      <c r="J20" s="91"/>
      <c r="O20" s="3"/>
      <c r="P20" s="3"/>
      <c r="Q20" s="3"/>
    </row>
    <row r="21" ht="12.75">
      <c r="O21" s="3"/>
    </row>
    <row r="22" ht="12.75">
      <c r="O22"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47.xml><?xml version="1.0" encoding="utf-8"?>
<worksheet xmlns="http://schemas.openxmlformats.org/spreadsheetml/2006/main" xmlns:r="http://schemas.openxmlformats.org/officeDocument/2006/relationships">
  <sheetPr codeName="Ark27">
    <tabColor indexed="43"/>
    <pageSetUpPr fitToPage="1"/>
  </sheetPr>
  <dimension ref="A1:AH22"/>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5" t="s">
        <v>54</v>
      </c>
      <c r="F3" s="93"/>
      <c r="G3" s="93"/>
      <c r="H3" s="135"/>
      <c r="I3" s="39"/>
      <c r="J3" s="39"/>
      <c r="K3" s="88"/>
      <c r="L3" s="88"/>
      <c r="M3" s="88"/>
      <c r="N3" s="88"/>
      <c r="O3" s="18"/>
      <c r="P3" s="16"/>
      <c r="Q3" s="19"/>
    </row>
    <row r="4" spans="1:17" ht="12.75">
      <c r="A4" s="12"/>
      <c r="B4" s="13"/>
      <c r="C4" s="14"/>
      <c r="D4" s="14" t="s">
        <v>395</v>
      </c>
      <c r="E4" s="15" t="s">
        <v>396</v>
      </c>
      <c r="F4" s="93"/>
      <c r="G4" s="93"/>
      <c r="H4" s="135"/>
      <c r="I4" s="39"/>
      <c r="J4" s="88"/>
      <c r="K4" s="88"/>
      <c r="L4" s="88"/>
      <c r="M4" s="88"/>
      <c r="N4" s="88"/>
      <c r="O4" s="16"/>
      <c r="P4" s="16"/>
      <c r="Q4" s="19"/>
    </row>
    <row r="5" spans="1:17" ht="12.75">
      <c r="A5" s="12"/>
      <c r="B5" s="13"/>
      <c r="C5" s="14"/>
      <c r="D5" s="14"/>
      <c r="E5" s="52"/>
      <c r="F5" s="39"/>
      <c r="G5" s="61"/>
      <c r="H5" s="136"/>
      <c r="I5" s="39"/>
      <c r="J5" s="39"/>
      <c r="K5" s="88"/>
      <c r="L5" s="88"/>
      <c r="M5" s="88"/>
      <c r="N5" s="88"/>
      <c r="O5" s="16"/>
      <c r="P5" s="16"/>
      <c r="Q5" s="19"/>
    </row>
    <row r="6" spans="1:17" ht="64.5" customHeight="1" thickBot="1">
      <c r="A6" s="12"/>
      <c r="B6" s="13"/>
      <c r="C6" s="20" t="s">
        <v>5</v>
      </c>
      <c r="D6" s="53" t="s">
        <v>137</v>
      </c>
      <c r="E6" s="54" t="s">
        <v>6</v>
      </c>
      <c r="F6" s="22" t="s">
        <v>1</v>
      </c>
      <c r="G6" s="55" t="s">
        <v>7</v>
      </c>
      <c r="H6" s="137" t="s">
        <v>337</v>
      </c>
      <c r="I6" s="22" t="s">
        <v>8</v>
      </c>
      <c r="J6" s="23" t="s">
        <v>9</v>
      </c>
      <c r="K6" s="22" t="s">
        <v>2</v>
      </c>
      <c r="L6" s="22" t="s">
        <v>10</v>
      </c>
      <c r="M6" s="22" t="s">
        <v>11</v>
      </c>
      <c r="N6" s="274" t="s">
        <v>446</v>
      </c>
      <c r="O6" s="24" t="s">
        <v>3</v>
      </c>
      <c r="P6" s="24" t="s">
        <v>13</v>
      </c>
      <c r="Q6" s="19"/>
    </row>
    <row r="7" spans="1:17" ht="25.5" customHeight="1">
      <c r="A7" s="12"/>
      <c r="B7" s="13"/>
      <c r="C7" s="50">
        <v>1000</v>
      </c>
      <c r="D7" s="50"/>
      <c r="E7" s="50" t="s">
        <v>55</v>
      </c>
      <c r="F7" s="49" t="s">
        <v>14</v>
      </c>
      <c r="G7" s="49">
        <v>3</v>
      </c>
      <c r="H7" s="138" t="s">
        <v>338</v>
      </c>
      <c r="I7" s="49" t="s">
        <v>17</v>
      </c>
      <c r="J7" s="49" t="s">
        <v>18</v>
      </c>
      <c r="K7" s="49">
        <v>3</v>
      </c>
      <c r="L7" s="49" t="s">
        <v>18</v>
      </c>
      <c r="M7" s="49">
        <v>2</v>
      </c>
      <c r="N7" s="49">
        <v>4</v>
      </c>
      <c r="O7" s="50" t="s">
        <v>56</v>
      </c>
      <c r="P7" s="51" t="s">
        <v>53</v>
      </c>
      <c r="Q7" s="19"/>
    </row>
    <row r="8" spans="1:17" ht="25.5" customHeight="1">
      <c r="A8" s="12"/>
      <c r="B8" s="13"/>
      <c r="C8" s="26">
        <v>1010</v>
      </c>
      <c r="D8" s="26"/>
      <c r="E8" s="26" t="s">
        <v>57</v>
      </c>
      <c r="F8" s="27" t="s">
        <v>14</v>
      </c>
      <c r="G8" s="27">
        <v>6</v>
      </c>
      <c r="H8" s="145" t="s">
        <v>338</v>
      </c>
      <c r="I8" s="27" t="s">
        <v>17</v>
      </c>
      <c r="J8" s="27" t="s">
        <v>18</v>
      </c>
      <c r="K8" s="27">
        <v>3</v>
      </c>
      <c r="L8" s="27" t="s">
        <v>18</v>
      </c>
      <c r="M8" s="27">
        <v>2</v>
      </c>
      <c r="N8" s="27">
        <v>4</v>
      </c>
      <c r="O8" s="26" t="s">
        <v>56</v>
      </c>
      <c r="P8" s="28" t="s">
        <v>53</v>
      </c>
      <c r="Q8" s="19"/>
    </row>
    <row r="9" spans="1:17" ht="25.5" customHeight="1">
      <c r="A9" s="12"/>
      <c r="B9" s="13"/>
      <c r="C9" s="26">
        <v>1020</v>
      </c>
      <c r="D9" s="26"/>
      <c r="E9" s="26" t="s">
        <v>58</v>
      </c>
      <c r="F9" s="27" t="s">
        <v>14</v>
      </c>
      <c r="G9" s="27" t="s">
        <v>59</v>
      </c>
      <c r="H9" s="145" t="s">
        <v>338</v>
      </c>
      <c r="I9" s="27" t="s">
        <v>17</v>
      </c>
      <c r="J9" s="27" t="s">
        <v>18</v>
      </c>
      <c r="K9" s="27">
        <v>0</v>
      </c>
      <c r="L9" s="27" t="s">
        <v>16</v>
      </c>
      <c r="M9" s="27">
        <v>2</v>
      </c>
      <c r="N9" s="27">
        <v>1</v>
      </c>
      <c r="O9" s="26" t="s">
        <v>60</v>
      </c>
      <c r="P9" s="28" t="s">
        <v>61</v>
      </c>
      <c r="Q9" s="19"/>
    </row>
    <row r="10" spans="1:17" ht="25.5" customHeight="1">
      <c r="A10" s="12"/>
      <c r="B10" s="13"/>
      <c r="C10" s="26">
        <v>1030</v>
      </c>
      <c r="D10" s="26"/>
      <c r="E10" s="26" t="s">
        <v>62</v>
      </c>
      <c r="F10" s="27" t="s">
        <v>14</v>
      </c>
      <c r="G10" s="27" t="s">
        <v>59</v>
      </c>
      <c r="H10" s="145" t="s">
        <v>338</v>
      </c>
      <c r="I10" s="27" t="s">
        <v>17</v>
      </c>
      <c r="J10" s="27" t="s">
        <v>18</v>
      </c>
      <c r="K10" s="27">
        <v>0</v>
      </c>
      <c r="L10" s="27" t="s">
        <v>16</v>
      </c>
      <c r="M10" s="27">
        <v>2</v>
      </c>
      <c r="N10" s="27">
        <v>1</v>
      </c>
      <c r="O10" s="26" t="s">
        <v>63</v>
      </c>
      <c r="P10" s="28" t="s">
        <v>64</v>
      </c>
      <c r="Q10" s="19"/>
    </row>
    <row r="11" spans="1:17" ht="12.75">
      <c r="A11" s="12"/>
      <c r="B11" s="13"/>
      <c r="C11" s="66"/>
      <c r="D11" s="66"/>
      <c r="E11" s="66"/>
      <c r="F11" s="67"/>
      <c r="G11" s="67"/>
      <c r="H11" s="146"/>
      <c r="I11" s="67"/>
      <c r="J11" s="67"/>
      <c r="K11" s="67"/>
      <c r="L11" s="67"/>
      <c r="M11" s="67"/>
      <c r="N11" s="67"/>
      <c r="O11" s="66"/>
      <c r="P11" s="68"/>
      <c r="Q11" s="19"/>
    </row>
    <row r="12" spans="1:34" ht="13.5" thickBot="1">
      <c r="A12" s="12"/>
      <c r="B12" s="41"/>
      <c r="C12" s="42"/>
      <c r="D12" s="42"/>
      <c r="E12" s="43"/>
      <c r="F12" s="95"/>
      <c r="G12" s="95"/>
      <c r="H12" s="141"/>
      <c r="I12" s="95"/>
      <c r="J12" s="95"/>
      <c r="K12" s="89"/>
      <c r="L12" s="89"/>
      <c r="M12" s="89"/>
      <c r="N12" s="89"/>
      <c r="O12" s="43"/>
      <c r="P12" s="43"/>
      <c r="Q12" s="45"/>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6"/>
      <c r="G13" s="96"/>
      <c r="H13" s="142"/>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1"/>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row r="18" spans="1:17" ht="12.75">
      <c r="A18" s="3"/>
      <c r="B18" s="3"/>
      <c r="C18" s="3"/>
      <c r="D18" s="3"/>
      <c r="E18" s="3"/>
      <c r="F18" s="91"/>
      <c r="G18" s="91"/>
      <c r="H18" s="142"/>
      <c r="I18" s="91"/>
      <c r="J18" s="91"/>
      <c r="O18" s="3"/>
      <c r="P18" s="3"/>
      <c r="Q18" s="3"/>
    </row>
    <row r="19" spans="1:17" ht="12.75">
      <c r="A19" s="3"/>
      <c r="B19" s="3"/>
      <c r="C19" s="3"/>
      <c r="D19" s="3"/>
      <c r="E19" s="3"/>
      <c r="F19" s="91"/>
      <c r="G19" s="91"/>
      <c r="H19" s="142"/>
      <c r="I19" s="91"/>
      <c r="J19" s="91"/>
      <c r="O19" s="3"/>
      <c r="P19" s="3"/>
      <c r="Q19" s="3"/>
    </row>
    <row r="20" spans="1:17" ht="12.75">
      <c r="A20" s="3"/>
      <c r="B20" s="3"/>
      <c r="C20" s="3"/>
      <c r="D20" s="3"/>
      <c r="E20" s="3"/>
      <c r="F20" s="91"/>
      <c r="G20" s="91"/>
      <c r="H20" s="142"/>
      <c r="I20" s="91"/>
      <c r="J20" s="91"/>
      <c r="O20" s="3"/>
      <c r="P20" s="3"/>
      <c r="Q20" s="3"/>
    </row>
    <row r="21" ht="12.75">
      <c r="O21" s="3"/>
    </row>
    <row r="22" ht="12.75">
      <c r="O22"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48.xml><?xml version="1.0" encoding="utf-8"?>
<worksheet xmlns="http://schemas.openxmlformats.org/spreadsheetml/2006/main" xmlns:r="http://schemas.openxmlformats.org/officeDocument/2006/relationships">
  <sheetPr codeName="Ark28">
    <tabColor indexed="43"/>
    <pageSetUpPr fitToPage="1"/>
  </sheetPr>
  <dimension ref="A1:AH22"/>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5" t="s">
        <v>54</v>
      </c>
      <c r="F3" s="93"/>
      <c r="G3" s="93"/>
      <c r="H3" s="135"/>
      <c r="I3" s="39"/>
      <c r="J3" s="39"/>
      <c r="K3" s="88"/>
      <c r="L3" s="88"/>
      <c r="M3" s="88"/>
      <c r="N3" s="88"/>
      <c r="O3" s="18"/>
      <c r="P3" s="16"/>
      <c r="Q3" s="19"/>
    </row>
    <row r="4" spans="1:17" ht="12.75">
      <c r="A4" s="12"/>
      <c r="B4" s="13"/>
      <c r="C4" s="14"/>
      <c r="D4" s="14" t="s">
        <v>397</v>
      </c>
      <c r="E4" s="15" t="s">
        <v>398</v>
      </c>
      <c r="F4" s="93"/>
      <c r="G4" s="93"/>
      <c r="H4" s="135"/>
      <c r="I4" s="39"/>
      <c r="J4" s="88"/>
      <c r="K4" s="88"/>
      <c r="L4" s="88"/>
      <c r="M4" s="88"/>
      <c r="N4" s="88"/>
      <c r="O4" s="16"/>
      <c r="P4" s="16"/>
      <c r="Q4" s="19"/>
    </row>
    <row r="5" spans="1:17" ht="12.75">
      <c r="A5" s="12"/>
      <c r="B5" s="13"/>
      <c r="C5" s="14"/>
      <c r="D5" s="14"/>
      <c r="E5" s="52"/>
      <c r="F5" s="39"/>
      <c r="G5" s="61"/>
      <c r="H5" s="136"/>
      <c r="I5" s="39"/>
      <c r="J5" s="39"/>
      <c r="K5" s="88"/>
      <c r="L5" s="88"/>
      <c r="M5" s="88"/>
      <c r="N5" s="88"/>
      <c r="O5" s="16"/>
      <c r="P5" s="16"/>
      <c r="Q5" s="19"/>
    </row>
    <row r="6" spans="1:17" ht="64.5" customHeight="1" thickBot="1">
      <c r="A6" s="12"/>
      <c r="B6" s="13"/>
      <c r="C6" s="20" t="s">
        <v>5</v>
      </c>
      <c r="D6" s="53" t="s">
        <v>137</v>
      </c>
      <c r="E6" s="54" t="s">
        <v>6</v>
      </c>
      <c r="F6" s="22" t="s">
        <v>1</v>
      </c>
      <c r="G6" s="55" t="s">
        <v>7</v>
      </c>
      <c r="H6" s="137" t="s">
        <v>337</v>
      </c>
      <c r="I6" s="22" t="s">
        <v>8</v>
      </c>
      <c r="J6" s="23" t="s">
        <v>9</v>
      </c>
      <c r="K6" s="22" t="s">
        <v>2</v>
      </c>
      <c r="L6" s="22" t="s">
        <v>10</v>
      </c>
      <c r="M6" s="22" t="s">
        <v>11</v>
      </c>
      <c r="N6" s="274" t="s">
        <v>446</v>
      </c>
      <c r="O6" s="24" t="s">
        <v>3</v>
      </c>
      <c r="P6" s="24" t="s">
        <v>13</v>
      </c>
      <c r="Q6" s="19"/>
    </row>
    <row r="7" spans="1:17" ht="25.5" customHeight="1">
      <c r="A7" s="12"/>
      <c r="B7" s="13"/>
      <c r="C7" s="50">
        <v>1000</v>
      </c>
      <c r="D7" s="50"/>
      <c r="E7" s="50" t="s">
        <v>55</v>
      </c>
      <c r="F7" s="49" t="s">
        <v>14</v>
      </c>
      <c r="G7" s="49">
        <v>6</v>
      </c>
      <c r="H7" s="138" t="s">
        <v>338</v>
      </c>
      <c r="I7" s="49" t="s">
        <v>17</v>
      </c>
      <c r="J7" s="49" t="s">
        <v>18</v>
      </c>
      <c r="K7" s="49">
        <v>3</v>
      </c>
      <c r="L7" s="49" t="s">
        <v>18</v>
      </c>
      <c r="M7" s="49">
        <v>2</v>
      </c>
      <c r="N7" s="49">
        <v>4</v>
      </c>
      <c r="O7" s="50" t="s">
        <v>56</v>
      </c>
      <c r="P7" s="51" t="s">
        <v>53</v>
      </c>
      <c r="Q7" s="19"/>
    </row>
    <row r="8" spans="1:17" ht="25.5" customHeight="1">
      <c r="A8" s="12"/>
      <c r="B8" s="13"/>
      <c r="C8" s="26">
        <v>1010</v>
      </c>
      <c r="D8" s="26"/>
      <c r="E8" s="26" t="s">
        <v>57</v>
      </c>
      <c r="F8" s="27" t="s">
        <v>14</v>
      </c>
      <c r="G8" s="27">
        <v>6</v>
      </c>
      <c r="H8" s="145" t="s">
        <v>338</v>
      </c>
      <c r="I8" s="27" t="s">
        <v>17</v>
      </c>
      <c r="J8" s="27" t="s">
        <v>18</v>
      </c>
      <c r="K8" s="27">
        <v>3</v>
      </c>
      <c r="L8" s="27" t="s">
        <v>18</v>
      </c>
      <c r="M8" s="27">
        <v>2</v>
      </c>
      <c r="N8" s="27">
        <v>4</v>
      </c>
      <c r="O8" s="26" t="s">
        <v>56</v>
      </c>
      <c r="P8" s="28" t="s">
        <v>53</v>
      </c>
      <c r="Q8" s="19"/>
    </row>
    <row r="9" spans="1:17" ht="25.5" customHeight="1">
      <c r="A9" s="12"/>
      <c r="B9" s="13"/>
      <c r="C9" s="26">
        <v>1020</v>
      </c>
      <c r="D9" s="26"/>
      <c r="E9" s="26" t="s">
        <v>58</v>
      </c>
      <c r="F9" s="27" t="s">
        <v>14</v>
      </c>
      <c r="G9" s="27" t="s">
        <v>59</v>
      </c>
      <c r="H9" s="145" t="s">
        <v>338</v>
      </c>
      <c r="I9" s="27" t="s">
        <v>17</v>
      </c>
      <c r="J9" s="27" t="s">
        <v>18</v>
      </c>
      <c r="K9" s="27">
        <v>0</v>
      </c>
      <c r="L9" s="27" t="s">
        <v>16</v>
      </c>
      <c r="M9" s="27">
        <v>2</v>
      </c>
      <c r="N9" s="27">
        <v>1</v>
      </c>
      <c r="O9" s="26" t="s">
        <v>60</v>
      </c>
      <c r="P9" s="28" t="s">
        <v>61</v>
      </c>
      <c r="Q9" s="19"/>
    </row>
    <row r="10" spans="1:17" ht="25.5" customHeight="1">
      <c r="A10" s="12"/>
      <c r="B10" s="13"/>
      <c r="C10" s="26">
        <v>1030</v>
      </c>
      <c r="D10" s="26"/>
      <c r="E10" s="26" t="s">
        <v>62</v>
      </c>
      <c r="F10" s="27" t="s">
        <v>14</v>
      </c>
      <c r="G10" s="27" t="s">
        <v>59</v>
      </c>
      <c r="H10" s="145" t="s">
        <v>338</v>
      </c>
      <c r="I10" s="27" t="s">
        <v>17</v>
      </c>
      <c r="J10" s="27" t="s">
        <v>18</v>
      </c>
      <c r="K10" s="27">
        <v>0</v>
      </c>
      <c r="L10" s="27" t="s">
        <v>16</v>
      </c>
      <c r="M10" s="27">
        <v>2</v>
      </c>
      <c r="N10" s="27">
        <v>1</v>
      </c>
      <c r="O10" s="26" t="s">
        <v>63</v>
      </c>
      <c r="P10" s="28" t="s">
        <v>64</v>
      </c>
      <c r="Q10" s="19"/>
    </row>
    <row r="11" spans="1:17" ht="12.75">
      <c r="A11" s="12"/>
      <c r="B11" s="13"/>
      <c r="C11" s="66"/>
      <c r="D11" s="66"/>
      <c r="E11" s="66"/>
      <c r="F11" s="67"/>
      <c r="G11" s="67"/>
      <c r="H11" s="146"/>
      <c r="I11" s="67"/>
      <c r="J11" s="67"/>
      <c r="K11" s="67"/>
      <c r="L11" s="67"/>
      <c r="M11" s="67"/>
      <c r="N11" s="67"/>
      <c r="O11" s="66"/>
      <c r="P11" s="68"/>
      <c r="Q11" s="19"/>
    </row>
    <row r="12" spans="1:34" ht="13.5" thickBot="1">
      <c r="A12" s="12"/>
      <c r="B12" s="41"/>
      <c r="C12" s="42"/>
      <c r="D12" s="42"/>
      <c r="E12" s="43"/>
      <c r="F12" s="95"/>
      <c r="G12" s="95"/>
      <c r="H12" s="141"/>
      <c r="I12" s="95"/>
      <c r="J12" s="95"/>
      <c r="K12" s="89"/>
      <c r="L12" s="89"/>
      <c r="M12" s="89"/>
      <c r="N12" s="89"/>
      <c r="O12" s="43"/>
      <c r="P12" s="43"/>
      <c r="Q12" s="45"/>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6"/>
      <c r="G13" s="96"/>
      <c r="H13" s="142"/>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1"/>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row r="18" spans="1:17" ht="12.75">
      <c r="A18" s="3"/>
      <c r="B18" s="3"/>
      <c r="C18" s="3"/>
      <c r="D18" s="3"/>
      <c r="E18" s="3"/>
      <c r="F18" s="91"/>
      <c r="G18" s="91"/>
      <c r="H18" s="142"/>
      <c r="I18" s="91"/>
      <c r="J18" s="91"/>
      <c r="O18" s="3"/>
      <c r="P18" s="3"/>
      <c r="Q18" s="3"/>
    </row>
    <row r="19" spans="1:17" ht="12.75">
      <c r="A19" s="3"/>
      <c r="B19" s="3"/>
      <c r="C19" s="3"/>
      <c r="D19" s="3"/>
      <c r="E19" s="3"/>
      <c r="F19" s="91"/>
      <c r="G19" s="91"/>
      <c r="H19" s="142"/>
      <c r="I19" s="91"/>
      <c r="J19" s="91"/>
      <c r="O19" s="3"/>
      <c r="P19" s="3"/>
      <c r="Q19" s="3"/>
    </row>
    <row r="20" spans="1:17" ht="12.75">
      <c r="A20" s="3"/>
      <c r="B20" s="3"/>
      <c r="C20" s="3"/>
      <c r="D20" s="3"/>
      <c r="E20" s="3"/>
      <c r="F20" s="91"/>
      <c r="G20" s="91"/>
      <c r="H20" s="142"/>
      <c r="I20" s="91"/>
      <c r="J20" s="91"/>
      <c r="O20" s="3"/>
      <c r="P20" s="3"/>
      <c r="Q20" s="3"/>
    </row>
    <row r="21" ht="12.75">
      <c r="O21" s="3"/>
    </row>
    <row r="22" ht="12.75">
      <c r="O22"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49.xml><?xml version="1.0" encoding="utf-8"?>
<worksheet xmlns="http://schemas.openxmlformats.org/spreadsheetml/2006/main" xmlns:r="http://schemas.openxmlformats.org/officeDocument/2006/relationships">
  <sheetPr codeName="Ark29">
    <tabColor indexed="43"/>
    <pageSetUpPr fitToPage="1"/>
  </sheetPr>
  <dimension ref="A1:AH22"/>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58" customWidth="1"/>
    <col min="7" max="7" width="4.28125" style="58" customWidth="1"/>
    <col min="8" max="8" width="5.7109375" style="143" customWidth="1"/>
    <col min="9" max="9" width="5.7109375" style="58" customWidth="1" outlineLevel="1"/>
    <col min="10" max="11" width="4.28125" style="58" customWidth="1" outlineLevel="1"/>
    <col min="12" max="14" width="5.7109375" style="58"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91"/>
      <c r="G1" s="91"/>
      <c r="H1" s="142"/>
      <c r="I1" s="91"/>
      <c r="J1" s="91"/>
      <c r="O1" s="3"/>
      <c r="P1" s="3"/>
      <c r="Q1" s="3"/>
    </row>
    <row r="2" spans="1:17" ht="23.25">
      <c r="A2" s="4"/>
      <c r="B2" s="5"/>
      <c r="C2" s="6"/>
      <c r="D2" s="6"/>
      <c r="E2" s="7" t="s">
        <v>4</v>
      </c>
      <c r="F2" s="92"/>
      <c r="G2" s="92"/>
      <c r="H2" s="144"/>
      <c r="I2" s="92"/>
      <c r="J2" s="92"/>
      <c r="K2" s="87"/>
      <c r="L2" s="87"/>
      <c r="M2" s="87"/>
      <c r="N2" s="87"/>
      <c r="O2" s="10"/>
      <c r="P2" s="8"/>
      <c r="Q2" s="11"/>
    </row>
    <row r="3" spans="1:17" ht="12.75">
      <c r="A3" s="12"/>
      <c r="B3" s="13"/>
      <c r="C3" s="14"/>
      <c r="D3" s="14"/>
      <c r="E3" s="15" t="s">
        <v>54</v>
      </c>
      <c r="F3" s="93"/>
      <c r="G3" s="93"/>
      <c r="H3" s="135"/>
      <c r="I3" s="39"/>
      <c r="J3" s="39"/>
      <c r="K3" s="88"/>
      <c r="L3" s="88"/>
      <c r="M3" s="88"/>
      <c r="N3" s="88"/>
      <c r="O3" s="18"/>
      <c r="P3" s="16"/>
      <c r="Q3" s="19"/>
    </row>
    <row r="4" spans="1:17" ht="12.75">
      <c r="A4" s="12"/>
      <c r="B4" s="13"/>
      <c r="C4" s="14"/>
      <c r="D4" s="14" t="s">
        <v>399</v>
      </c>
      <c r="E4" s="15" t="s">
        <v>400</v>
      </c>
      <c r="F4" s="93"/>
      <c r="G4" s="93"/>
      <c r="H4" s="135"/>
      <c r="I4" s="39"/>
      <c r="J4" s="88"/>
      <c r="K4" s="88"/>
      <c r="L4" s="88"/>
      <c r="M4" s="88"/>
      <c r="N4" s="88"/>
      <c r="O4" s="16"/>
      <c r="P4" s="16"/>
      <c r="Q4" s="19"/>
    </row>
    <row r="5" spans="1:17" ht="12.75">
      <c r="A5" s="12"/>
      <c r="B5" s="13"/>
      <c r="C5" s="14"/>
      <c r="D5" s="14"/>
      <c r="E5" s="52"/>
      <c r="F5" s="39"/>
      <c r="G5" s="61"/>
      <c r="H5" s="136"/>
      <c r="I5" s="39"/>
      <c r="J5" s="39"/>
      <c r="K5" s="88"/>
      <c r="L5" s="88"/>
      <c r="M5" s="88"/>
      <c r="N5" s="88"/>
      <c r="O5" s="16"/>
      <c r="P5" s="16"/>
      <c r="Q5" s="19"/>
    </row>
    <row r="6" spans="1:17" ht="64.5" customHeight="1" thickBot="1">
      <c r="A6" s="12"/>
      <c r="B6" s="13"/>
      <c r="C6" s="20" t="s">
        <v>5</v>
      </c>
      <c r="D6" s="53" t="s">
        <v>137</v>
      </c>
      <c r="E6" s="54" t="s">
        <v>6</v>
      </c>
      <c r="F6" s="22" t="s">
        <v>1</v>
      </c>
      <c r="G6" s="55" t="s">
        <v>7</v>
      </c>
      <c r="H6" s="137" t="s">
        <v>337</v>
      </c>
      <c r="I6" s="22" t="s">
        <v>8</v>
      </c>
      <c r="J6" s="23" t="s">
        <v>9</v>
      </c>
      <c r="K6" s="22" t="s">
        <v>2</v>
      </c>
      <c r="L6" s="22" t="s">
        <v>10</v>
      </c>
      <c r="M6" s="22" t="s">
        <v>11</v>
      </c>
      <c r="N6" s="274" t="s">
        <v>446</v>
      </c>
      <c r="O6" s="24" t="s">
        <v>3</v>
      </c>
      <c r="P6" s="24" t="s">
        <v>13</v>
      </c>
      <c r="Q6" s="19"/>
    </row>
    <row r="7" spans="1:17" ht="25.5" customHeight="1">
      <c r="A7" s="12"/>
      <c r="B7" s="13"/>
      <c r="C7" s="50">
        <v>1000</v>
      </c>
      <c r="D7" s="50"/>
      <c r="E7" s="50" t="s">
        <v>55</v>
      </c>
      <c r="F7" s="49" t="s">
        <v>14</v>
      </c>
      <c r="G7" s="49">
        <v>12</v>
      </c>
      <c r="H7" s="138" t="s">
        <v>338</v>
      </c>
      <c r="I7" s="49" t="s">
        <v>17</v>
      </c>
      <c r="J7" s="49" t="s">
        <v>18</v>
      </c>
      <c r="K7" s="49">
        <v>3</v>
      </c>
      <c r="L7" s="49" t="s">
        <v>18</v>
      </c>
      <c r="M7" s="49">
        <v>2</v>
      </c>
      <c r="N7" s="49">
        <v>4</v>
      </c>
      <c r="O7" s="50" t="s">
        <v>56</v>
      </c>
      <c r="P7" s="51" t="s">
        <v>53</v>
      </c>
      <c r="Q7" s="19"/>
    </row>
    <row r="8" spans="1:17" ht="25.5" customHeight="1">
      <c r="A8" s="12"/>
      <c r="B8" s="13"/>
      <c r="C8" s="26">
        <v>1010</v>
      </c>
      <c r="D8" s="26"/>
      <c r="E8" s="247" t="s">
        <v>445</v>
      </c>
      <c r="F8" s="27" t="s">
        <v>14</v>
      </c>
      <c r="G8" s="27">
        <v>12</v>
      </c>
      <c r="H8" s="145" t="s">
        <v>338</v>
      </c>
      <c r="I8" s="27" t="s">
        <v>17</v>
      </c>
      <c r="J8" s="27" t="s">
        <v>18</v>
      </c>
      <c r="K8" s="27">
        <v>3</v>
      </c>
      <c r="L8" s="27" t="s">
        <v>18</v>
      </c>
      <c r="M8" s="27">
        <v>2</v>
      </c>
      <c r="N8" s="27">
        <v>4</v>
      </c>
      <c r="O8" s="26" t="s">
        <v>56</v>
      </c>
      <c r="P8" s="28" t="s">
        <v>53</v>
      </c>
      <c r="Q8" s="19"/>
    </row>
    <row r="9" spans="1:17" ht="25.5" customHeight="1">
      <c r="A9" s="12"/>
      <c r="B9" s="13"/>
      <c r="C9" s="26">
        <v>1020</v>
      </c>
      <c r="D9" s="26"/>
      <c r="E9" s="26" t="s">
        <v>58</v>
      </c>
      <c r="F9" s="27" t="s">
        <v>14</v>
      </c>
      <c r="G9" s="27" t="s">
        <v>59</v>
      </c>
      <c r="H9" s="145" t="s">
        <v>338</v>
      </c>
      <c r="I9" s="27" t="s">
        <v>17</v>
      </c>
      <c r="J9" s="27" t="s">
        <v>18</v>
      </c>
      <c r="K9" s="27">
        <v>0</v>
      </c>
      <c r="L9" s="27" t="s">
        <v>16</v>
      </c>
      <c r="M9" s="27">
        <v>2</v>
      </c>
      <c r="N9" s="27">
        <v>1</v>
      </c>
      <c r="O9" s="26" t="s">
        <v>60</v>
      </c>
      <c r="P9" s="28" t="s">
        <v>61</v>
      </c>
      <c r="Q9" s="19"/>
    </row>
    <row r="10" spans="1:17" ht="25.5" customHeight="1">
      <c r="A10" s="12"/>
      <c r="B10" s="13"/>
      <c r="C10" s="26">
        <v>1030</v>
      </c>
      <c r="D10" s="26"/>
      <c r="E10" s="26" t="s">
        <v>62</v>
      </c>
      <c r="F10" s="27" t="s">
        <v>14</v>
      </c>
      <c r="G10" s="27" t="s">
        <v>59</v>
      </c>
      <c r="H10" s="145" t="s">
        <v>338</v>
      </c>
      <c r="I10" s="27" t="s">
        <v>17</v>
      </c>
      <c r="J10" s="27" t="s">
        <v>18</v>
      </c>
      <c r="K10" s="27">
        <v>0</v>
      </c>
      <c r="L10" s="27" t="s">
        <v>16</v>
      </c>
      <c r="M10" s="27">
        <v>2</v>
      </c>
      <c r="N10" s="27">
        <v>1</v>
      </c>
      <c r="O10" s="26" t="s">
        <v>63</v>
      </c>
      <c r="P10" s="28" t="s">
        <v>64</v>
      </c>
      <c r="Q10" s="19"/>
    </row>
    <row r="11" spans="1:17" ht="12.75">
      <c r="A11" s="12"/>
      <c r="B11" s="13"/>
      <c r="C11" s="66"/>
      <c r="D11" s="66"/>
      <c r="E11" s="66"/>
      <c r="F11" s="67"/>
      <c r="G11" s="67"/>
      <c r="H11" s="146"/>
      <c r="I11" s="67"/>
      <c r="J11" s="67"/>
      <c r="K11" s="67"/>
      <c r="L11" s="67"/>
      <c r="M11" s="67"/>
      <c r="N11" s="67"/>
      <c r="O11" s="66"/>
      <c r="P11" s="68"/>
      <c r="Q11" s="19"/>
    </row>
    <row r="12" spans="1:34" ht="13.5" thickBot="1">
      <c r="A12" s="12"/>
      <c r="B12" s="41"/>
      <c r="C12" s="42"/>
      <c r="D12" s="42"/>
      <c r="E12" s="43"/>
      <c r="F12" s="95"/>
      <c r="G12" s="95"/>
      <c r="H12" s="141"/>
      <c r="I12" s="95"/>
      <c r="J12" s="95"/>
      <c r="K12" s="89"/>
      <c r="L12" s="89"/>
      <c r="M12" s="89"/>
      <c r="N12" s="89"/>
      <c r="O12" s="43"/>
      <c r="P12" s="43"/>
      <c r="Q12" s="45"/>
      <c r="R12" s="46"/>
      <c r="S12" s="46"/>
      <c r="T12" s="46"/>
      <c r="U12" s="46"/>
      <c r="V12" s="46"/>
      <c r="W12" s="46"/>
      <c r="X12" s="46"/>
      <c r="Y12" s="46"/>
      <c r="Z12" s="46"/>
      <c r="AA12" s="46"/>
      <c r="AB12" s="46"/>
      <c r="AC12" s="46"/>
      <c r="AD12" s="46"/>
      <c r="AE12" s="46"/>
      <c r="AF12" s="46"/>
      <c r="AG12" s="46"/>
      <c r="AH12" s="46"/>
    </row>
    <row r="13" spans="1:34" ht="12.75">
      <c r="A13" s="3"/>
      <c r="B13" s="3"/>
      <c r="C13" s="3"/>
      <c r="D13" s="3"/>
      <c r="E13" s="3"/>
      <c r="F13" s="96"/>
      <c r="G13" s="96"/>
      <c r="H13" s="142"/>
      <c r="I13" s="91"/>
      <c r="J13" s="40"/>
      <c r="K13" s="90"/>
      <c r="L13" s="90"/>
      <c r="M13" s="90"/>
      <c r="N13" s="90"/>
      <c r="O13" s="3"/>
      <c r="P13" s="3"/>
      <c r="Q13" s="3"/>
      <c r="R13" s="46"/>
      <c r="S13" s="46"/>
      <c r="T13" s="46"/>
      <c r="U13" s="46"/>
      <c r="V13" s="46"/>
      <c r="W13" s="46"/>
      <c r="X13" s="46"/>
      <c r="Y13" s="46"/>
      <c r="Z13" s="46"/>
      <c r="AA13" s="46"/>
      <c r="AB13" s="46"/>
      <c r="AC13" s="46"/>
      <c r="AD13" s="46"/>
      <c r="AE13" s="46"/>
      <c r="AF13" s="46"/>
      <c r="AG13" s="46"/>
      <c r="AH13" s="46"/>
    </row>
    <row r="14" spans="1:34" ht="12.75">
      <c r="A14" s="3"/>
      <c r="B14" s="3"/>
      <c r="C14" s="3"/>
      <c r="D14" s="3"/>
      <c r="E14" s="3"/>
      <c r="F14" s="91"/>
      <c r="G14" s="91"/>
      <c r="H14" s="142"/>
      <c r="I14" s="91"/>
      <c r="J14" s="40"/>
      <c r="K14" s="90"/>
      <c r="L14" s="90"/>
      <c r="M14" s="90"/>
      <c r="N14" s="90"/>
      <c r="O14" s="3"/>
      <c r="P14" s="3"/>
      <c r="Q14" s="3"/>
      <c r="R14" s="46"/>
      <c r="S14" s="46"/>
      <c r="T14" s="46"/>
      <c r="U14" s="46"/>
      <c r="V14" s="46"/>
      <c r="W14" s="46"/>
      <c r="X14" s="46"/>
      <c r="Y14" s="46"/>
      <c r="Z14" s="46"/>
      <c r="AA14" s="46"/>
      <c r="AB14" s="46"/>
      <c r="AC14" s="46"/>
      <c r="AD14" s="46"/>
      <c r="AE14" s="46"/>
      <c r="AF14" s="46"/>
      <c r="AG14" s="46"/>
      <c r="AH14" s="46"/>
    </row>
    <row r="15" spans="1:17" ht="12.75">
      <c r="A15" s="3"/>
      <c r="B15" s="3"/>
      <c r="C15" s="3"/>
      <c r="D15" s="3"/>
      <c r="E15" s="3"/>
      <c r="F15" s="91"/>
      <c r="G15" s="91"/>
      <c r="H15" s="142"/>
      <c r="I15" s="91"/>
      <c r="J15" s="91"/>
      <c r="O15" s="3"/>
      <c r="P15" s="3"/>
      <c r="Q15" s="3"/>
    </row>
    <row r="16" spans="1:17" ht="12.75">
      <c r="A16" s="3"/>
      <c r="B16" s="3"/>
      <c r="C16" s="3"/>
      <c r="D16" s="3"/>
      <c r="E16" s="3"/>
      <c r="F16" s="91"/>
      <c r="G16" s="91"/>
      <c r="H16" s="142"/>
      <c r="I16" s="91"/>
      <c r="J16" s="91"/>
      <c r="O16" s="3"/>
      <c r="P16" s="3"/>
      <c r="Q16" s="3"/>
    </row>
    <row r="17" spans="1:17" ht="12.75">
      <c r="A17" s="3"/>
      <c r="B17" s="3"/>
      <c r="C17" s="3"/>
      <c r="D17" s="3"/>
      <c r="E17" s="3"/>
      <c r="F17" s="91"/>
      <c r="G17" s="91"/>
      <c r="H17" s="142"/>
      <c r="I17" s="91"/>
      <c r="J17" s="91"/>
      <c r="O17" s="3"/>
      <c r="P17" s="3"/>
      <c r="Q17" s="3"/>
    </row>
    <row r="18" spans="1:17" ht="12.75">
      <c r="A18" s="3"/>
      <c r="B18" s="3"/>
      <c r="C18" s="3"/>
      <c r="D18" s="3"/>
      <c r="E18" s="3"/>
      <c r="F18" s="91"/>
      <c r="G18" s="91"/>
      <c r="H18" s="142"/>
      <c r="I18" s="91"/>
      <c r="J18" s="91"/>
      <c r="O18" s="3"/>
      <c r="P18" s="3"/>
      <c r="Q18" s="3"/>
    </row>
    <row r="19" spans="1:17" ht="12.75">
      <c r="A19" s="3"/>
      <c r="B19" s="3"/>
      <c r="C19" s="3"/>
      <c r="D19" s="3"/>
      <c r="E19" s="3"/>
      <c r="F19" s="91"/>
      <c r="G19" s="91"/>
      <c r="H19" s="142"/>
      <c r="I19" s="91"/>
      <c r="J19" s="91"/>
      <c r="O19" s="3"/>
      <c r="P19" s="3"/>
      <c r="Q19" s="3"/>
    </row>
    <row r="20" spans="1:17" ht="12.75">
      <c r="A20" s="3"/>
      <c r="B20" s="3"/>
      <c r="C20" s="3"/>
      <c r="D20" s="3"/>
      <c r="E20" s="3"/>
      <c r="F20" s="91"/>
      <c r="G20" s="91"/>
      <c r="H20" s="142"/>
      <c r="I20" s="91"/>
      <c r="J20" s="91"/>
      <c r="O20" s="3"/>
      <c r="P20" s="3"/>
      <c r="Q20" s="3"/>
    </row>
    <row r="21" ht="12.75">
      <c r="O21" s="3"/>
    </row>
    <row r="22" ht="12.75">
      <c r="O22"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5.xml><?xml version="1.0" encoding="utf-8"?>
<worksheet xmlns="http://schemas.openxmlformats.org/spreadsheetml/2006/main" xmlns:r="http://schemas.openxmlformats.org/officeDocument/2006/relationships">
  <sheetPr codeName="Ark17">
    <tabColor indexed="43"/>
    <pageSetUpPr fitToPage="1"/>
  </sheetPr>
  <dimension ref="A1:AI68"/>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40</v>
      </c>
      <c r="F3" s="15"/>
      <c r="G3" s="15"/>
      <c r="H3" s="155"/>
      <c r="I3" s="16"/>
      <c r="J3" s="16"/>
      <c r="K3" s="17"/>
      <c r="L3" s="17"/>
      <c r="M3" s="17"/>
      <c r="N3" s="17"/>
      <c r="O3" s="18"/>
      <c r="P3" s="16"/>
      <c r="Q3" s="19"/>
    </row>
    <row r="4" spans="1:17" ht="12.75">
      <c r="A4" s="12"/>
      <c r="B4" s="13"/>
      <c r="C4" s="14"/>
      <c r="D4" s="14" t="s">
        <v>343</v>
      </c>
      <c r="E4" s="15" t="s">
        <v>348</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12.75">
      <c r="A7" s="12"/>
      <c r="B7" s="13"/>
      <c r="C7" s="26">
        <v>1010</v>
      </c>
      <c r="D7" s="26" t="s">
        <v>149</v>
      </c>
      <c r="E7" s="241" t="s">
        <v>44</v>
      </c>
      <c r="F7" s="81" t="s">
        <v>15</v>
      </c>
      <c r="G7" s="82">
        <v>36</v>
      </c>
      <c r="H7" s="145" t="s">
        <v>17</v>
      </c>
      <c r="I7" s="27" t="s">
        <v>20</v>
      </c>
      <c r="J7" s="27" t="s">
        <v>18</v>
      </c>
      <c r="K7" s="27">
        <v>4</v>
      </c>
      <c r="L7" s="27" t="s">
        <v>18</v>
      </c>
      <c r="M7" s="82">
        <v>2</v>
      </c>
      <c r="N7" s="84" t="s">
        <v>21</v>
      </c>
      <c r="O7" s="26" t="s">
        <v>42</v>
      </c>
      <c r="P7" s="28" t="s">
        <v>43</v>
      </c>
      <c r="Q7" s="19"/>
    </row>
    <row r="8" spans="1:17" ht="102">
      <c r="A8" s="12"/>
      <c r="B8" s="13"/>
      <c r="C8" s="26">
        <v>1020</v>
      </c>
      <c r="D8" s="26" t="s">
        <v>150</v>
      </c>
      <c r="E8" s="80" t="s">
        <v>484</v>
      </c>
      <c r="F8" s="81" t="s">
        <v>45</v>
      </c>
      <c r="G8" s="82">
        <v>36</v>
      </c>
      <c r="H8" s="145" t="s">
        <v>17</v>
      </c>
      <c r="I8" s="27" t="s">
        <v>20</v>
      </c>
      <c r="J8" s="27" t="s">
        <v>18</v>
      </c>
      <c r="K8" s="27">
        <v>4</v>
      </c>
      <c r="L8" s="27" t="s">
        <v>18</v>
      </c>
      <c r="M8" s="82">
        <v>2</v>
      </c>
      <c r="N8" s="84">
        <v>0.4</v>
      </c>
      <c r="O8" s="26" t="s">
        <v>485</v>
      </c>
      <c r="P8" s="28" t="s">
        <v>482</v>
      </c>
      <c r="Q8" s="19"/>
    </row>
    <row r="9" spans="1:17" ht="12.75">
      <c r="A9" s="12"/>
      <c r="B9" s="13"/>
      <c r="C9" s="66"/>
      <c r="D9" s="66"/>
      <c r="E9" s="66"/>
      <c r="F9" s="67"/>
      <c r="G9" s="67"/>
      <c r="H9" s="146"/>
      <c r="I9" s="67"/>
      <c r="J9" s="67"/>
      <c r="K9" s="67"/>
      <c r="L9" s="67"/>
      <c r="M9" s="67"/>
      <c r="N9" s="67"/>
      <c r="O9" s="66"/>
      <c r="P9" s="68"/>
      <c r="Q9" s="19"/>
    </row>
    <row r="10" spans="1:35"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row r="12" spans="1:35"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c r="AI12" s="46"/>
    </row>
    <row r="13" spans="1:17" ht="12.75">
      <c r="A13" s="3"/>
      <c r="B13" s="3"/>
      <c r="C13" s="3"/>
      <c r="D13" s="3"/>
      <c r="E13" s="3"/>
      <c r="F13" s="3"/>
      <c r="G13" s="3"/>
      <c r="H13" s="153"/>
      <c r="I13" s="3"/>
      <c r="J13" s="3"/>
      <c r="O13" s="3"/>
      <c r="P13" s="3"/>
      <c r="Q13" s="3"/>
    </row>
    <row r="14" spans="1:17" ht="12.75">
      <c r="A14" s="3"/>
      <c r="B14" s="3"/>
      <c r="C14" s="3"/>
      <c r="D14" s="3"/>
      <c r="E14" s="3"/>
      <c r="F14" s="3"/>
      <c r="G14" s="3"/>
      <c r="H14" s="153"/>
      <c r="I14" s="3"/>
      <c r="J14" s="3"/>
      <c r="O14" s="3"/>
      <c r="P14" s="3"/>
      <c r="Q14" s="3"/>
    </row>
    <row r="15" spans="1:17" ht="12.75">
      <c r="A15" s="3"/>
      <c r="B15" s="3"/>
      <c r="C15" s="3"/>
      <c r="D15" s="3"/>
      <c r="E15" s="3"/>
      <c r="F15" s="3"/>
      <c r="G15" s="3"/>
      <c r="H15" s="153"/>
      <c r="I15" s="3"/>
      <c r="J15" s="3"/>
      <c r="O15" s="3"/>
      <c r="P15" s="3"/>
      <c r="Q15" s="3"/>
    </row>
    <row r="16" spans="1:17" ht="12.75">
      <c r="A16" s="3"/>
      <c r="B16" s="3"/>
      <c r="C16" s="3"/>
      <c r="D16" s="3"/>
      <c r="E16" s="3"/>
      <c r="F16" s="3"/>
      <c r="G16" s="3"/>
      <c r="H16" s="153"/>
      <c r="I16" s="3"/>
      <c r="J16" s="3"/>
      <c r="O16" s="3"/>
      <c r="P16" s="3"/>
      <c r="Q16" s="3"/>
    </row>
    <row r="17" spans="1:17" ht="12.75">
      <c r="A17" s="3"/>
      <c r="B17" s="3"/>
      <c r="C17" s="3"/>
      <c r="D17" s="3"/>
      <c r="E17" s="3"/>
      <c r="F17" s="3"/>
      <c r="G17" s="3"/>
      <c r="H17" s="153"/>
      <c r="I17" s="3"/>
      <c r="J17" s="3"/>
      <c r="O17" s="3"/>
      <c r="P17" s="3"/>
      <c r="Q17" s="3"/>
    </row>
    <row r="18" spans="1:17" ht="12.75">
      <c r="A18" s="3"/>
      <c r="B18" s="3"/>
      <c r="C18" s="3"/>
      <c r="D18" s="3"/>
      <c r="E18" s="3"/>
      <c r="F18" s="3"/>
      <c r="G18" s="3"/>
      <c r="H18" s="153"/>
      <c r="I18" s="3"/>
      <c r="J18" s="3"/>
      <c r="O18" s="3"/>
      <c r="P18" s="3"/>
      <c r="Q18" s="3"/>
    </row>
    <row r="19" ht="12.75">
      <c r="O19" s="3"/>
    </row>
    <row r="20" ht="12.75">
      <c r="O20" s="3"/>
    </row>
    <row r="64" ht="13.5" thickBot="1"/>
    <row r="65" ht="12.75">
      <c r="E65" s="34" t="s">
        <v>12</v>
      </c>
    </row>
    <row r="66" ht="12.75">
      <c r="E66" s="36" t="s">
        <v>46</v>
      </c>
    </row>
    <row r="67" ht="12.75">
      <c r="E67" s="36" t="s">
        <v>47</v>
      </c>
    </row>
    <row r="68" ht="12.75">
      <c r="E68" s="38" t="s">
        <v>48</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Ark18">
    <tabColor indexed="43"/>
    <pageSetUpPr fitToPage="1"/>
  </sheetPr>
  <dimension ref="A1:AI20"/>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49</v>
      </c>
      <c r="F3" s="15"/>
      <c r="G3" s="15"/>
      <c r="H3" s="155"/>
      <c r="I3" s="16"/>
      <c r="J3" s="16"/>
      <c r="K3" s="17"/>
      <c r="L3" s="17"/>
      <c r="M3" s="17"/>
      <c r="N3" s="17"/>
      <c r="O3" s="18"/>
      <c r="P3" s="16"/>
      <c r="Q3" s="19"/>
    </row>
    <row r="4" spans="1:17" ht="12.75">
      <c r="A4" s="12"/>
      <c r="B4" s="13"/>
      <c r="C4" s="14"/>
      <c r="D4" s="14" t="s">
        <v>344</v>
      </c>
      <c r="E4" s="15" t="s">
        <v>349</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47" t="s">
        <v>1</v>
      </c>
      <c r="G6" s="23" t="s">
        <v>7</v>
      </c>
      <c r="H6" s="151" t="s">
        <v>337</v>
      </c>
      <c r="I6" s="23" t="s">
        <v>8</v>
      </c>
      <c r="J6" s="23" t="s">
        <v>9</v>
      </c>
      <c r="K6" s="23" t="s">
        <v>2</v>
      </c>
      <c r="L6" s="23" t="s">
        <v>10</v>
      </c>
      <c r="M6" s="23" t="s">
        <v>11</v>
      </c>
      <c r="N6" s="276" t="s">
        <v>446</v>
      </c>
      <c r="O6" s="48" t="s">
        <v>3</v>
      </c>
      <c r="P6" s="48" t="s">
        <v>13</v>
      </c>
      <c r="Q6" s="19"/>
    </row>
    <row r="7" spans="1:17" ht="25.5" customHeight="1">
      <c r="A7" s="12"/>
      <c r="B7" s="13"/>
      <c r="C7" s="50">
        <v>1000</v>
      </c>
      <c r="D7" s="50" t="s">
        <v>81</v>
      </c>
      <c r="E7" s="77" t="s">
        <v>50</v>
      </c>
      <c r="F7" s="78" t="s">
        <v>15</v>
      </c>
      <c r="G7" s="97">
        <v>12</v>
      </c>
      <c r="H7" s="138" t="s">
        <v>17</v>
      </c>
      <c r="I7" s="49" t="s">
        <v>20</v>
      </c>
      <c r="J7" s="49" t="s">
        <v>18</v>
      </c>
      <c r="K7" s="49">
        <v>4</v>
      </c>
      <c r="L7" s="49" t="s">
        <v>18</v>
      </c>
      <c r="M7" s="79">
        <v>2</v>
      </c>
      <c r="N7" s="83" t="s">
        <v>21</v>
      </c>
      <c r="O7" s="50" t="s">
        <v>151</v>
      </c>
      <c r="P7" s="51" t="s">
        <v>38</v>
      </c>
      <c r="Q7" s="19"/>
    </row>
    <row r="8" spans="1:17" ht="25.5" customHeight="1">
      <c r="A8" s="12"/>
      <c r="B8" s="13"/>
      <c r="C8" s="26">
        <v>1020</v>
      </c>
      <c r="D8" s="26" t="s">
        <v>82</v>
      </c>
      <c r="E8" s="241" t="s">
        <v>443</v>
      </c>
      <c r="F8" s="81" t="s">
        <v>15</v>
      </c>
      <c r="G8" s="102" t="s">
        <v>59</v>
      </c>
      <c r="H8" s="145" t="s">
        <v>17</v>
      </c>
      <c r="I8" s="27" t="s">
        <v>20</v>
      </c>
      <c r="J8" s="27" t="s">
        <v>18</v>
      </c>
      <c r="K8" s="27">
        <v>4</v>
      </c>
      <c r="L8" s="27" t="s">
        <v>18</v>
      </c>
      <c r="M8" s="82">
        <v>2</v>
      </c>
      <c r="N8" s="84">
        <v>0.5</v>
      </c>
      <c r="O8" s="26" t="s">
        <v>151</v>
      </c>
      <c r="P8" s="28" t="s">
        <v>38</v>
      </c>
      <c r="Q8" s="19"/>
    </row>
    <row r="9" spans="1:17" ht="12.75">
      <c r="A9" s="12"/>
      <c r="B9" s="13"/>
      <c r="C9" s="66"/>
      <c r="D9" s="66"/>
      <c r="E9" s="66"/>
      <c r="F9" s="67"/>
      <c r="G9" s="67"/>
      <c r="H9" s="146"/>
      <c r="I9" s="67"/>
      <c r="J9" s="67"/>
      <c r="K9" s="67"/>
      <c r="L9" s="67"/>
      <c r="M9" s="67"/>
      <c r="N9" s="67"/>
      <c r="O9" s="66"/>
      <c r="P9" s="68"/>
      <c r="Q9" s="19"/>
    </row>
    <row r="10" spans="1:35" ht="13.5" thickBot="1">
      <c r="A10" s="12"/>
      <c r="B10" s="41"/>
      <c r="C10" s="42"/>
      <c r="D10" s="42"/>
      <c r="E10" s="43"/>
      <c r="F10" s="43"/>
      <c r="G10" s="43"/>
      <c r="H10" s="160"/>
      <c r="I10" s="43"/>
      <c r="J10" s="43"/>
      <c r="K10" s="44"/>
      <c r="L10" s="44"/>
      <c r="M10" s="44"/>
      <c r="N10" s="44"/>
      <c r="O10" s="43"/>
      <c r="P10" s="43"/>
      <c r="Q10" s="45"/>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2"/>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row r="12" spans="1:35" ht="12.75">
      <c r="A12" s="3"/>
      <c r="B12" s="3"/>
      <c r="C12" s="3"/>
      <c r="D12" s="3"/>
      <c r="E12" s="3"/>
      <c r="F12" s="3"/>
      <c r="G12" s="3"/>
      <c r="H12" s="153"/>
      <c r="I12" s="3"/>
      <c r="J12" s="35"/>
      <c r="K12" s="46"/>
      <c r="L12" s="46"/>
      <c r="M12" s="46"/>
      <c r="N12" s="46"/>
      <c r="O12" s="3"/>
      <c r="P12" s="3"/>
      <c r="Q12" s="3"/>
      <c r="R12" s="46"/>
      <c r="S12" s="46"/>
      <c r="T12" s="46"/>
      <c r="U12" s="46"/>
      <c r="V12" s="46"/>
      <c r="W12" s="46"/>
      <c r="X12" s="46"/>
      <c r="Y12" s="46"/>
      <c r="Z12" s="46"/>
      <c r="AA12" s="46"/>
      <c r="AB12" s="46"/>
      <c r="AC12" s="46"/>
      <c r="AD12" s="46"/>
      <c r="AE12" s="46"/>
      <c r="AF12" s="46"/>
      <c r="AG12" s="46"/>
      <c r="AH12" s="46"/>
      <c r="AI12" s="46"/>
    </row>
    <row r="13" spans="1:17" ht="12.75">
      <c r="A13" s="3"/>
      <c r="B13" s="3"/>
      <c r="C13" s="3"/>
      <c r="D13" s="3"/>
      <c r="E13" s="3"/>
      <c r="F13" s="3"/>
      <c r="G13" s="3"/>
      <c r="H13" s="153"/>
      <c r="I13" s="3"/>
      <c r="J13" s="3"/>
      <c r="O13" s="3"/>
      <c r="P13" s="3"/>
      <c r="Q13" s="3"/>
    </row>
    <row r="14" spans="1:17" ht="12.75">
      <c r="A14" s="3"/>
      <c r="B14" s="3"/>
      <c r="C14" s="3"/>
      <c r="D14" s="3"/>
      <c r="E14" s="3"/>
      <c r="F14" s="3"/>
      <c r="G14" s="3"/>
      <c r="H14" s="153"/>
      <c r="I14" s="3"/>
      <c r="J14" s="3"/>
      <c r="O14" s="3"/>
      <c r="P14" s="3"/>
      <c r="Q14" s="3"/>
    </row>
    <row r="15" spans="1:17" ht="12.75">
      <c r="A15" s="3"/>
      <c r="B15" s="3"/>
      <c r="C15" s="3"/>
      <c r="D15" s="3"/>
      <c r="E15" s="3"/>
      <c r="F15" s="3"/>
      <c r="G15" s="3"/>
      <c r="H15" s="153"/>
      <c r="I15" s="3"/>
      <c r="J15" s="3"/>
      <c r="O15" s="3"/>
      <c r="P15" s="3"/>
      <c r="Q15" s="3"/>
    </row>
    <row r="16" spans="1:17" ht="12.75">
      <c r="A16" s="3"/>
      <c r="B16" s="3"/>
      <c r="C16" s="3"/>
      <c r="D16" s="3"/>
      <c r="E16" s="3"/>
      <c r="F16" s="3"/>
      <c r="G16" s="3"/>
      <c r="H16" s="153"/>
      <c r="I16" s="3"/>
      <c r="J16" s="3"/>
      <c r="O16" s="3"/>
      <c r="P16" s="3"/>
      <c r="Q16" s="3"/>
    </row>
    <row r="17" spans="1:17" ht="12.75">
      <c r="A17" s="3"/>
      <c r="B17" s="3"/>
      <c r="C17" s="3"/>
      <c r="D17" s="3"/>
      <c r="E17" s="3"/>
      <c r="F17" s="3"/>
      <c r="G17" s="3"/>
      <c r="H17" s="153"/>
      <c r="I17" s="3"/>
      <c r="J17" s="3"/>
      <c r="O17" s="3"/>
      <c r="P17" s="3"/>
      <c r="Q17" s="3"/>
    </row>
    <row r="18" spans="1:17" ht="12.75">
      <c r="A18" s="3"/>
      <c r="B18" s="3"/>
      <c r="C18" s="3"/>
      <c r="D18" s="3"/>
      <c r="E18" s="3"/>
      <c r="F18" s="3"/>
      <c r="G18" s="3"/>
      <c r="H18" s="153"/>
      <c r="I18" s="3"/>
      <c r="J18" s="3"/>
      <c r="O18" s="3"/>
      <c r="P18" s="3"/>
      <c r="Q18" s="3"/>
    </row>
    <row r="19" ht="12.75">
      <c r="O19" s="3"/>
    </row>
    <row r="20" ht="12.75">
      <c r="O20"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Ark71">
    <tabColor indexed="44"/>
    <pageSetUpPr fitToPage="1"/>
  </sheetPr>
  <dimension ref="A1:AI13"/>
  <sheetViews>
    <sheetView showGridLines="0" workbookViewId="0" topLeftCell="A1">
      <selection activeCell="A1" sqref="A1"/>
    </sheetView>
  </sheetViews>
  <sheetFormatPr defaultColWidth="9.140625" defaultRowHeight="12.75" outlineLevelCol="1"/>
  <cols>
    <col min="1" max="1" width="2.7109375" style="287" customWidth="1"/>
    <col min="2" max="2" width="2.8515625" style="287" customWidth="1"/>
    <col min="3" max="3" width="12.7109375" style="287" customWidth="1"/>
    <col min="4" max="4" width="24.7109375" style="287" customWidth="1"/>
    <col min="5" max="5" width="60.7109375" style="287" customWidth="1"/>
    <col min="6" max="6" width="5.7109375" style="287" customWidth="1"/>
    <col min="7" max="7" width="4.28125" style="287" customWidth="1"/>
    <col min="8" max="8" width="5.7109375" style="319" customWidth="1"/>
    <col min="9" max="9" width="5.7109375" style="320" customWidth="1" outlineLevel="1"/>
    <col min="10" max="11" width="4.28125" style="287" customWidth="1" outlineLevel="1"/>
    <col min="12" max="14" width="5.7109375" style="287" customWidth="1" outlineLevel="1"/>
    <col min="15" max="15" width="45.7109375" style="287" customWidth="1"/>
    <col min="16" max="16" width="15.7109375" style="287" customWidth="1"/>
    <col min="17" max="17" width="2.8515625" style="287" customWidth="1"/>
    <col min="18" max="16384" width="9.140625" style="287" customWidth="1"/>
  </cols>
  <sheetData>
    <row r="1" spans="1:17" ht="12" customHeight="1" thickBot="1">
      <c r="A1" s="283"/>
      <c r="B1" s="283"/>
      <c r="C1" s="283"/>
      <c r="D1" s="283"/>
      <c r="E1" s="284"/>
      <c r="F1" s="284"/>
      <c r="G1" s="284"/>
      <c r="H1" s="285"/>
      <c r="I1" s="286"/>
      <c r="J1" s="284"/>
      <c r="O1" s="284"/>
      <c r="P1" s="284"/>
      <c r="Q1" s="284"/>
    </row>
    <row r="2" spans="1:17" ht="23.25">
      <c r="A2" s="288"/>
      <c r="B2" s="289"/>
      <c r="C2" s="290"/>
      <c r="D2" s="290"/>
      <c r="E2" s="291" t="s">
        <v>4</v>
      </c>
      <c r="F2" s="292"/>
      <c r="G2" s="292"/>
      <c r="H2" s="293"/>
      <c r="I2" s="294"/>
      <c r="J2" s="292"/>
      <c r="K2" s="295"/>
      <c r="L2" s="295"/>
      <c r="M2" s="295"/>
      <c r="N2" s="295"/>
      <c r="O2" s="296"/>
      <c r="P2" s="292"/>
      <c r="Q2" s="297"/>
    </row>
    <row r="3" spans="1:17" ht="12.75">
      <c r="A3" s="298"/>
      <c r="B3" s="299"/>
      <c r="C3" s="300"/>
      <c r="D3" s="300"/>
      <c r="E3" s="301" t="s">
        <v>174</v>
      </c>
      <c r="F3" s="301"/>
      <c r="G3" s="301"/>
      <c r="H3" s="302"/>
      <c r="I3" s="303"/>
      <c r="J3" s="169"/>
      <c r="K3" s="304"/>
      <c r="L3" s="304"/>
      <c r="M3" s="304"/>
      <c r="N3" s="304"/>
      <c r="O3" s="305"/>
      <c r="P3" s="169"/>
      <c r="Q3" s="306"/>
    </row>
    <row r="4" spans="1:17" ht="12.75">
      <c r="A4" s="298"/>
      <c r="B4" s="299"/>
      <c r="C4" s="300"/>
      <c r="D4" s="300" t="s">
        <v>413</v>
      </c>
      <c r="E4" s="301" t="s">
        <v>412</v>
      </c>
      <c r="F4" s="301"/>
      <c r="G4" s="301"/>
      <c r="H4" s="302"/>
      <c r="I4" s="303"/>
      <c r="J4" s="304"/>
      <c r="K4" s="304"/>
      <c r="L4" s="304"/>
      <c r="M4" s="304"/>
      <c r="N4" s="304"/>
      <c r="O4" s="169"/>
      <c r="P4" s="169"/>
      <c r="Q4" s="306"/>
    </row>
    <row r="5" spans="1:17" ht="12.75">
      <c r="A5" s="298"/>
      <c r="B5" s="299"/>
      <c r="C5" s="300"/>
      <c r="D5" s="300"/>
      <c r="E5" s="169"/>
      <c r="F5" s="169"/>
      <c r="G5" s="169"/>
      <c r="H5" s="307"/>
      <c r="I5" s="303"/>
      <c r="J5" s="169"/>
      <c r="K5" s="304"/>
      <c r="L5" s="304"/>
      <c r="M5" s="304"/>
      <c r="N5" s="304"/>
      <c r="O5" s="169"/>
      <c r="P5" s="169"/>
      <c r="Q5" s="306"/>
    </row>
    <row r="6" spans="1:17" ht="64.5" customHeight="1" thickBot="1">
      <c r="A6" s="298"/>
      <c r="B6" s="299"/>
      <c r="C6" s="198" t="s">
        <v>5</v>
      </c>
      <c r="D6" s="198" t="s">
        <v>137</v>
      </c>
      <c r="E6" s="198" t="s">
        <v>6</v>
      </c>
      <c r="F6" s="199" t="s">
        <v>1</v>
      </c>
      <c r="G6" s="199" t="s">
        <v>7</v>
      </c>
      <c r="H6" s="200" t="s">
        <v>337</v>
      </c>
      <c r="I6" s="199" t="s">
        <v>8</v>
      </c>
      <c r="J6" s="199" t="s">
        <v>9</v>
      </c>
      <c r="K6" s="199" t="s">
        <v>2</v>
      </c>
      <c r="L6" s="199" t="s">
        <v>10</v>
      </c>
      <c r="M6" s="199" t="s">
        <v>11</v>
      </c>
      <c r="N6" s="277" t="s">
        <v>446</v>
      </c>
      <c r="O6" s="201" t="s">
        <v>3</v>
      </c>
      <c r="P6" s="201" t="s">
        <v>13</v>
      </c>
      <c r="Q6" s="306"/>
    </row>
    <row r="7" spans="1:17" ht="12.75">
      <c r="A7" s="298"/>
      <c r="B7" s="299"/>
      <c r="C7" s="50">
        <v>1000</v>
      </c>
      <c r="D7" s="50"/>
      <c r="E7" s="50" t="s">
        <v>421</v>
      </c>
      <c r="F7" s="175" t="s">
        <v>85</v>
      </c>
      <c r="G7" s="175">
        <v>60</v>
      </c>
      <c r="H7" s="175" t="s">
        <v>17</v>
      </c>
      <c r="I7" s="175" t="s">
        <v>20</v>
      </c>
      <c r="J7" s="175" t="s">
        <v>16</v>
      </c>
      <c r="K7" s="175">
        <v>4</v>
      </c>
      <c r="L7" s="175" t="s">
        <v>18</v>
      </c>
      <c r="M7" s="175">
        <v>1</v>
      </c>
      <c r="N7" s="175">
        <v>0.2</v>
      </c>
      <c r="O7" s="50"/>
      <c r="P7" s="50"/>
      <c r="Q7" s="306"/>
    </row>
    <row r="8" spans="1:17" ht="25.5">
      <c r="A8" s="298"/>
      <c r="B8" s="299"/>
      <c r="C8" s="26">
        <v>1010</v>
      </c>
      <c r="D8" s="308"/>
      <c r="E8" s="308" t="s">
        <v>37</v>
      </c>
      <c r="F8" s="309" t="s">
        <v>85</v>
      </c>
      <c r="G8" s="113">
        <v>60</v>
      </c>
      <c r="H8" s="94" t="s">
        <v>17</v>
      </c>
      <c r="I8" s="309" t="s">
        <v>20</v>
      </c>
      <c r="J8" s="309" t="s">
        <v>18</v>
      </c>
      <c r="K8" s="94">
        <v>4</v>
      </c>
      <c r="L8" s="94" t="s">
        <v>18</v>
      </c>
      <c r="M8" s="94">
        <v>2</v>
      </c>
      <c r="N8" s="94">
        <v>0.2</v>
      </c>
      <c r="O8" s="26" t="s">
        <v>162</v>
      </c>
      <c r="P8" s="26"/>
      <c r="Q8" s="306"/>
    </row>
    <row r="9" spans="1:17" ht="38.25">
      <c r="A9" s="298"/>
      <c r="B9" s="299"/>
      <c r="C9" s="26">
        <v>1020</v>
      </c>
      <c r="D9" s="308"/>
      <c r="E9" s="241" t="s">
        <v>448</v>
      </c>
      <c r="F9" s="309" t="s">
        <v>85</v>
      </c>
      <c r="G9" s="113">
        <v>60</v>
      </c>
      <c r="H9" s="94" t="s">
        <v>17</v>
      </c>
      <c r="I9" s="309" t="s">
        <v>20</v>
      </c>
      <c r="J9" s="309" t="s">
        <v>18</v>
      </c>
      <c r="K9" s="94">
        <v>4</v>
      </c>
      <c r="L9" s="94" t="s">
        <v>18</v>
      </c>
      <c r="M9" s="94">
        <v>2</v>
      </c>
      <c r="N9" s="94">
        <v>0.2</v>
      </c>
      <c r="O9" s="111"/>
      <c r="P9" s="26"/>
      <c r="Q9" s="306"/>
    </row>
    <row r="10" spans="1:17" ht="12.75">
      <c r="A10" s="298"/>
      <c r="B10" s="299"/>
      <c r="C10" s="66"/>
      <c r="D10" s="66"/>
      <c r="E10" s="66"/>
      <c r="F10" s="182"/>
      <c r="G10" s="182"/>
      <c r="H10" s="182"/>
      <c r="I10" s="182"/>
      <c r="J10" s="182"/>
      <c r="K10" s="182"/>
      <c r="L10" s="182"/>
      <c r="M10" s="182"/>
      <c r="N10" s="182"/>
      <c r="O10" s="66"/>
      <c r="P10" s="66"/>
      <c r="Q10" s="306"/>
    </row>
    <row r="11" spans="1:35" ht="13.5" thickBot="1">
      <c r="A11" s="298"/>
      <c r="B11" s="310"/>
      <c r="C11" s="311"/>
      <c r="D11" s="311"/>
      <c r="E11" s="312"/>
      <c r="F11" s="312"/>
      <c r="G11" s="312"/>
      <c r="H11" s="313"/>
      <c r="I11" s="314"/>
      <c r="J11" s="312"/>
      <c r="K11" s="315"/>
      <c r="L11" s="315"/>
      <c r="M11" s="315"/>
      <c r="N11" s="315"/>
      <c r="O11" s="312"/>
      <c r="P11" s="312"/>
      <c r="Q11" s="316"/>
      <c r="R11" s="317"/>
      <c r="S11" s="317"/>
      <c r="T11" s="317"/>
      <c r="U11" s="317"/>
      <c r="V11" s="317"/>
      <c r="W11" s="317"/>
      <c r="X11" s="317"/>
      <c r="Y11" s="317"/>
      <c r="Z11" s="317"/>
      <c r="AA11" s="317"/>
      <c r="AB11" s="317"/>
      <c r="AC11" s="317"/>
      <c r="AD11" s="317"/>
      <c r="AE11" s="317"/>
      <c r="AF11" s="317"/>
      <c r="AG11" s="317"/>
      <c r="AH11" s="317"/>
      <c r="AI11" s="317"/>
    </row>
    <row r="12" spans="1:35" ht="12.75">
      <c r="A12" s="284"/>
      <c r="B12" s="284"/>
      <c r="C12" s="284"/>
      <c r="D12" s="284"/>
      <c r="E12" s="284"/>
      <c r="F12" s="283"/>
      <c r="G12" s="284"/>
      <c r="H12" s="285"/>
      <c r="I12" s="286"/>
      <c r="J12" s="318"/>
      <c r="K12" s="317"/>
      <c r="L12" s="317"/>
      <c r="M12" s="317"/>
      <c r="N12" s="317"/>
      <c r="O12" s="284"/>
      <c r="P12" s="284"/>
      <c r="Q12" s="284"/>
      <c r="R12" s="317"/>
      <c r="S12" s="317"/>
      <c r="T12" s="317"/>
      <c r="U12" s="317"/>
      <c r="V12" s="317"/>
      <c r="W12" s="317"/>
      <c r="X12" s="317"/>
      <c r="Y12" s="317"/>
      <c r="Z12" s="317"/>
      <c r="AA12" s="317"/>
      <c r="AB12" s="317"/>
      <c r="AC12" s="317"/>
      <c r="AD12" s="317"/>
      <c r="AE12" s="317"/>
      <c r="AF12" s="317"/>
      <c r="AG12" s="317"/>
      <c r="AH12" s="317"/>
      <c r="AI12" s="317"/>
    </row>
    <row r="13" spans="1:35" ht="12.75">
      <c r="A13" s="284"/>
      <c r="B13" s="284"/>
      <c r="C13" s="284"/>
      <c r="D13" s="284"/>
      <c r="E13" s="284"/>
      <c r="F13" s="284"/>
      <c r="G13" s="284"/>
      <c r="H13" s="285"/>
      <c r="I13" s="286"/>
      <c r="J13" s="318"/>
      <c r="K13" s="317"/>
      <c r="L13" s="317"/>
      <c r="M13" s="317"/>
      <c r="N13" s="317"/>
      <c r="O13" s="284"/>
      <c r="P13" s="284"/>
      <c r="Q13" s="284"/>
      <c r="R13" s="317"/>
      <c r="S13" s="317"/>
      <c r="T13" s="317"/>
      <c r="U13" s="317"/>
      <c r="V13" s="317"/>
      <c r="W13" s="317"/>
      <c r="X13" s="317"/>
      <c r="Y13" s="317"/>
      <c r="Z13" s="317"/>
      <c r="AA13" s="317"/>
      <c r="AB13" s="317"/>
      <c r="AC13" s="317"/>
      <c r="AD13" s="317"/>
      <c r="AE13" s="317"/>
      <c r="AF13" s="317"/>
      <c r="AG13" s="317"/>
      <c r="AH13" s="317"/>
      <c r="AI13" s="317"/>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Ark59">
    <tabColor indexed="43"/>
    <pageSetUpPr fitToPage="1"/>
  </sheetPr>
  <dimension ref="A1:AI11"/>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87</v>
      </c>
      <c r="F3" s="15"/>
      <c r="G3" s="15"/>
      <c r="H3" s="155"/>
      <c r="I3" s="16"/>
      <c r="J3" s="16"/>
      <c r="K3" s="17"/>
      <c r="L3" s="17"/>
      <c r="M3" s="17"/>
      <c r="N3" s="17"/>
      <c r="O3" s="18"/>
      <c r="P3" s="16"/>
      <c r="Q3" s="19"/>
    </row>
    <row r="4" spans="1:17" ht="12.75">
      <c r="A4" s="12"/>
      <c r="B4" s="13"/>
      <c r="C4" s="14"/>
      <c r="D4" s="14" t="s">
        <v>345</v>
      </c>
      <c r="E4" s="15" t="s">
        <v>350</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ht="25.5">
      <c r="A7" s="12"/>
      <c r="B7" s="13"/>
      <c r="C7" s="50">
        <v>1000</v>
      </c>
      <c r="D7" s="72" t="s">
        <v>83</v>
      </c>
      <c r="E7" s="72" t="s">
        <v>37</v>
      </c>
      <c r="F7" s="79" t="s">
        <v>85</v>
      </c>
      <c r="G7" s="78">
        <v>60</v>
      </c>
      <c r="H7" s="138" t="s">
        <v>17</v>
      </c>
      <c r="I7" s="79" t="s">
        <v>20</v>
      </c>
      <c r="J7" s="79" t="s">
        <v>18</v>
      </c>
      <c r="K7" s="49">
        <v>4</v>
      </c>
      <c r="L7" s="49" t="s">
        <v>18</v>
      </c>
      <c r="M7" s="49">
        <v>2</v>
      </c>
      <c r="N7" s="49">
        <v>0.2</v>
      </c>
      <c r="O7" s="50" t="s">
        <v>162</v>
      </c>
      <c r="P7" s="51"/>
      <c r="Q7" s="19"/>
    </row>
    <row r="8" spans="1:17" ht="12.75">
      <c r="A8" s="12"/>
      <c r="B8" s="13"/>
      <c r="C8" s="66"/>
      <c r="D8" s="66"/>
      <c r="E8" s="66"/>
      <c r="F8" s="67"/>
      <c r="G8" s="67"/>
      <c r="H8" s="146"/>
      <c r="I8" s="67"/>
      <c r="J8" s="67"/>
      <c r="K8" s="67"/>
      <c r="L8" s="67"/>
      <c r="M8" s="67"/>
      <c r="N8" s="67"/>
      <c r="O8" s="66"/>
      <c r="P8" s="68"/>
      <c r="Q8" s="19"/>
    </row>
    <row r="9" spans="1:35" ht="13.5" thickBot="1">
      <c r="A9" s="12"/>
      <c r="B9" s="41"/>
      <c r="C9" s="42"/>
      <c r="D9" s="42"/>
      <c r="E9" s="43"/>
      <c r="F9" s="43"/>
      <c r="G9" s="43"/>
      <c r="H9" s="160"/>
      <c r="I9" s="43"/>
      <c r="J9" s="43"/>
      <c r="K9" s="44"/>
      <c r="L9" s="44"/>
      <c r="M9" s="44"/>
      <c r="N9" s="44"/>
      <c r="O9" s="43"/>
      <c r="P9" s="43"/>
      <c r="Q9" s="45"/>
      <c r="R9" s="46"/>
      <c r="S9" s="46"/>
      <c r="T9" s="46"/>
      <c r="U9" s="46"/>
      <c r="V9" s="46"/>
      <c r="W9" s="46"/>
      <c r="X9" s="46"/>
      <c r="Y9" s="46"/>
      <c r="Z9" s="46"/>
      <c r="AA9" s="46"/>
      <c r="AB9" s="46"/>
      <c r="AC9" s="46"/>
      <c r="AD9" s="46"/>
      <c r="AE9" s="46"/>
      <c r="AF9" s="46"/>
      <c r="AG9" s="46"/>
      <c r="AH9" s="46"/>
      <c r="AI9" s="46"/>
    </row>
    <row r="10" spans="1:35" ht="12.75">
      <c r="A10" s="3"/>
      <c r="B10" s="3"/>
      <c r="C10" s="3"/>
      <c r="D10" s="3"/>
      <c r="E10" s="3"/>
      <c r="F10" s="2"/>
      <c r="G10" s="3"/>
      <c r="H10" s="153"/>
      <c r="I10" s="3"/>
      <c r="J10" s="35"/>
      <c r="K10" s="46"/>
      <c r="L10" s="46"/>
      <c r="M10" s="46"/>
      <c r="N10" s="46"/>
      <c r="O10" s="3"/>
      <c r="P10" s="3"/>
      <c r="Q10" s="3"/>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3"/>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Ark60">
    <tabColor indexed="43"/>
    <pageSetUpPr fitToPage="1"/>
  </sheetPr>
  <dimension ref="A1:AI11"/>
  <sheetViews>
    <sheetView showGridLines="0" workbookViewId="0" topLeftCell="A1">
      <selection activeCell="A1" sqref="A1"/>
    </sheetView>
  </sheetViews>
  <sheetFormatPr defaultColWidth="9.140625" defaultRowHeight="12.75" outlineLevelCol="1"/>
  <cols>
    <col min="1" max="1" width="2.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161" customWidth="1"/>
    <col min="9" max="9" width="5.7109375" style="1" customWidth="1" outlineLevel="1"/>
    <col min="10" max="11" width="4.28125" style="1" customWidth="1" outlineLevel="1"/>
    <col min="12" max="14" width="5.7109375" style="1" customWidth="1" outlineLevel="1"/>
    <col min="15" max="15" width="45.7109375" style="1" customWidth="1"/>
    <col min="16" max="16" width="15.7109375" style="1" customWidth="1"/>
    <col min="17" max="17" width="2.8515625" style="1" customWidth="1"/>
    <col min="18" max="16384" width="9.140625" style="1" customWidth="1"/>
  </cols>
  <sheetData>
    <row r="1" spans="1:17" ht="12" customHeight="1" thickBot="1">
      <c r="A1" s="2"/>
      <c r="B1" s="2"/>
      <c r="C1" s="2"/>
      <c r="D1" s="2"/>
      <c r="E1" s="3"/>
      <c r="F1" s="3"/>
      <c r="G1" s="3"/>
      <c r="H1" s="153"/>
      <c r="I1" s="3"/>
      <c r="J1" s="3"/>
      <c r="O1" s="3"/>
      <c r="P1" s="3"/>
      <c r="Q1" s="3"/>
    </row>
    <row r="2" spans="1:17" ht="23.25">
      <c r="A2" s="4"/>
      <c r="B2" s="5"/>
      <c r="C2" s="6"/>
      <c r="D2" s="6"/>
      <c r="E2" s="7" t="s">
        <v>4</v>
      </c>
      <c r="F2" s="8"/>
      <c r="G2" s="8"/>
      <c r="H2" s="154"/>
      <c r="I2" s="8"/>
      <c r="J2" s="8"/>
      <c r="K2" s="9"/>
      <c r="L2" s="9"/>
      <c r="M2" s="9"/>
      <c r="N2" s="9"/>
      <c r="O2" s="10"/>
      <c r="P2" s="8"/>
      <c r="Q2" s="11"/>
    </row>
    <row r="3" spans="1:17" ht="12.75">
      <c r="A3" s="12"/>
      <c r="B3" s="13"/>
      <c r="C3" s="14"/>
      <c r="D3" s="14"/>
      <c r="E3" s="15" t="s">
        <v>88</v>
      </c>
      <c r="F3" s="15"/>
      <c r="G3" s="15"/>
      <c r="H3" s="155"/>
      <c r="I3" s="16"/>
      <c r="J3" s="16"/>
      <c r="K3" s="17"/>
      <c r="L3" s="17"/>
      <c r="M3" s="17"/>
      <c r="N3" s="17"/>
      <c r="O3" s="18"/>
      <c r="P3" s="16"/>
      <c r="Q3" s="19"/>
    </row>
    <row r="4" spans="1:17" ht="12.75">
      <c r="A4" s="12"/>
      <c r="B4" s="13"/>
      <c r="C4" s="14"/>
      <c r="D4" s="14" t="s">
        <v>346</v>
      </c>
      <c r="E4" s="15" t="s">
        <v>351</v>
      </c>
      <c r="F4" s="15"/>
      <c r="G4" s="15"/>
      <c r="H4" s="155"/>
      <c r="I4" s="16"/>
      <c r="J4" s="17"/>
      <c r="K4" s="17"/>
      <c r="L4" s="17"/>
      <c r="M4" s="17"/>
      <c r="N4" s="17"/>
      <c r="O4" s="16"/>
      <c r="P4" s="16"/>
      <c r="Q4" s="19"/>
    </row>
    <row r="5" spans="1:17" ht="12.75">
      <c r="A5" s="12"/>
      <c r="B5" s="13"/>
      <c r="C5" s="14"/>
      <c r="D5" s="14"/>
      <c r="E5" s="16"/>
      <c r="F5" s="16"/>
      <c r="G5" s="16"/>
      <c r="H5" s="156"/>
      <c r="I5" s="16"/>
      <c r="J5" s="16"/>
      <c r="K5" s="17"/>
      <c r="L5" s="17"/>
      <c r="M5" s="17"/>
      <c r="N5" s="17"/>
      <c r="O5" s="16"/>
      <c r="P5" s="16"/>
      <c r="Q5" s="19"/>
    </row>
    <row r="6" spans="1:17" ht="64.5" customHeight="1" thickBot="1">
      <c r="A6" s="12"/>
      <c r="B6" s="13"/>
      <c r="C6" s="20" t="s">
        <v>5</v>
      </c>
      <c r="D6" s="20" t="s">
        <v>137</v>
      </c>
      <c r="E6" s="20" t="s">
        <v>6</v>
      </c>
      <c r="F6" s="23" t="s">
        <v>1</v>
      </c>
      <c r="G6" s="23" t="s">
        <v>7</v>
      </c>
      <c r="H6" s="151" t="s">
        <v>337</v>
      </c>
      <c r="I6" s="23" t="s">
        <v>8</v>
      </c>
      <c r="J6" s="23" t="s">
        <v>9</v>
      </c>
      <c r="K6" s="23" t="s">
        <v>2</v>
      </c>
      <c r="L6" s="23" t="s">
        <v>10</v>
      </c>
      <c r="M6" s="23" t="s">
        <v>11</v>
      </c>
      <c r="N6" s="276" t="s">
        <v>446</v>
      </c>
      <c r="O6" s="48" t="s">
        <v>3</v>
      </c>
      <c r="P6" s="48" t="s">
        <v>13</v>
      </c>
      <c r="Q6" s="19"/>
    </row>
    <row r="7" spans="1:17" s="74" customFormat="1" ht="25.5">
      <c r="A7" s="70"/>
      <c r="B7" s="71"/>
      <c r="C7" s="50">
        <v>1000</v>
      </c>
      <c r="D7" s="69" t="s">
        <v>84</v>
      </c>
      <c r="E7" s="72" t="s">
        <v>37</v>
      </c>
      <c r="F7" s="79" t="s">
        <v>85</v>
      </c>
      <c r="G7" s="79">
        <v>60</v>
      </c>
      <c r="H7" s="157" t="s">
        <v>17</v>
      </c>
      <c r="I7" s="79" t="s">
        <v>20</v>
      </c>
      <c r="J7" s="79" t="s">
        <v>18</v>
      </c>
      <c r="K7" s="49">
        <v>4</v>
      </c>
      <c r="L7" s="49" t="s">
        <v>18</v>
      </c>
      <c r="M7" s="49">
        <v>2</v>
      </c>
      <c r="N7" s="49">
        <v>0.2</v>
      </c>
      <c r="O7" s="50" t="s">
        <v>162</v>
      </c>
      <c r="P7" s="51"/>
      <c r="Q7" s="73"/>
    </row>
    <row r="8" spans="1:17" ht="12.75">
      <c r="A8" s="12"/>
      <c r="B8" s="13"/>
      <c r="C8" s="66"/>
      <c r="D8" s="66"/>
      <c r="E8" s="66"/>
      <c r="F8" s="67"/>
      <c r="G8" s="67"/>
      <c r="H8" s="146"/>
      <c r="I8" s="67"/>
      <c r="J8" s="67"/>
      <c r="K8" s="67"/>
      <c r="L8" s="67"/>
      <c r="M8" s="67"/>
      <c r="N8" s="67"/>
      <c r="O8" s="66"/>
      <c r="P8" s="68"/>
      <c r="Q8" s="19"/>
    </row>
    <row r="9" spans="1:35" ht="13.5" thickBot="1">
      <c r="A9" s="12"/>
      <c r="B9" s="41"/>
      <c r="C9" s="42"/>
      <c r="D9" s="42"/>
      <c r="E9" s="43"/>
      <c r="F9" s="43"/>
      <c r="G9" s="43"/>
      <c r="H9" s="160"/>
      <c r="I9" s="43"/>
      <c r="J9" s="43"/>
      <c r="K9" s="44"/>
      <c r="L9" s="44"/>
      <c r="M9" s="44"/>
      <c r="N9" s="44"/>
      <c r="O9" s="43"/>
      <c r="P9" s="43"/>
      <c r="Q9" s="45"/>
      <c r="R9" s="46"/>
      <c r="S9" s="46"/>
      <c r="T9" s="46"/>
      <c r="U9" s="46"/>
      <c r="V9" s="46"/>
      <c r="W9" s="46"/>
      <c r="X9" s="46"/>
      <c r="Y9" s="46"/>
      <c r="Z9" s="46"/>
      <c r="AA9" s="46"/>
      <c r="AB9" s="46"/>
      <c r="AC9" s="46"/>
      <c r="AD9" s="46"/>
      <c r="AE9" s="46"/>
      <c r="AF9" s="46"/>
      <c r="AG9" s="46"/>
      <c r="AH9" s="46"/>
      <c r="AI9" s="46"/>
    </row>
    <row r="10" spans="1:35" ht="12.75">
      <c r="A10" s="3"/>
      <c r="B10" s="3"/>
      <c r="C10" s="3"/>
      <c r="D10" s="3"/>
      <c r="E10" s="3"/>
      <c r="F10" s="2"/>
      <c r="G10" s="3"/>
      <c r="H10" s="153"/>
      <c r="I10" s="3"/>
      <c r="J10" s="35"/>
      <c r="K10" s="46"/>
      <c r="L10" s="46"/>
      <c r="M10" s="46"/>
      <c r="N10" s="46"/>
      <c r="O10" s="3"/>
      <c r="P10" s="3"/>
      <c r="Q10" s="3"/>
      <c r="R10" s="46"/>
      <c r="S10" s="46"/>
      <c r="T10" s="46"/>
      <c r="U10" s="46"/>
      <c r="V10" s="46"/>
      <c r="W10" s="46"/>
      <c r="X10" s="46"/>
      <c r="Y10" s="46"/>
      <c r="Z10" s="46"/>
      <c r="AA10" s="46"/>
      <c r="AB10" s="46"/>
      <c r="AC10" s="46"/>
      <c r="AD10" s="46"/>
      <c r="AE10" s="46"/>
      <c r="AF10" s="46"/>
      <c r="AG10" s="46"/>
      <c r="AH10" s="46"/>
      <c r="AI10" s="46"/>
    </row>
    <row r="11" spans="1:35" ht="12.75">
      <c r="A11" s="3"/>
      <c r="B11" s="3"/>
      <c r="C11" s="3"/>
      <c r="D11" s="3"/>
      <c r="E11" s="3"/>
      <c r="F11" s="3"/>
      <c r="G11" s="3"/>
      <c r="H11" s="153"/>
      <c r="I11" s="3"/>
      <c r="J11" s="35"/>
      <c r="K11" s="46"/>
      <c r="L11" s="46"/>
      <c r="M11" s="46"/>
      <c r="N11" s="46"/>
      <c r="O11" s="3"/>
      <c r="P11" s="3"/>
      <c r="Q11" s="3"/>
      <c r="R11" s="46"/>
      <c r="S11" s="46"/>
      <c r="T11" s="46"/>
      <c r="U11" s="46"/>
      <c r="V11" s="46"/>
      <c r="W11" s="46"/>
      <c r="X11" s="46"/>
      <c r="Y11" s="46"/>
      <c r="Z11" s="46"/>
      <c r="AA11" s="46"/>
      <c r="AB11" s="46"/>
      <c r="AC11" s="46"/>
      <c r="AD11" s="46"/>
      <c r="AE11" s="46"/>
      <c r="AF11" s="46"/>
      <c r="AG11" s="46"/>
      <c r="AH11" s="46"/>
      <c r="AI11" s="46"/>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Kristian Norddal</dc:creator>
  <cp:keywords/>
  <dc:description/>
  <cp:lastModifiedBy>Per Kristian Norddal</cp:lastModifiedBy>
  <cp:lastPrinted>2005-12-14T14:30:34Z</cp:lastPrinted>
  <dcterms:created xsi:type="dcterms:W3CDTF">2002-02-14T23:02:14Z</dcterms:created>
  <dcterms:modified xsi:type="dcterms:W3CDTF">2009-12-14T13:58:29Z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163082338</vt:i4>
  </property>
  <property fmtid="{D5CDD505-2E9C-101B-9397-08002B2CF9AE}" pid="3" name="_EmailSubject">
    <vt:lpwstr>PLO-skilt</vt:lpwstr>
  </property>
  <property fmtid="{D5CDD505-2E9C-101B-9397-08002B2CF9AE}" pid="4" name="_AuthorEmail">
    <vt:lpwstr>PerKristian.Norddal@marintek.sintef.no</vt:lpwstr>
  </property>
  <property fmtid="{D5CDD505-2E9C-101B-9397-08002B2CF9AE}" pid="5" name="_AuthorEmailDisplayName">
    <vt:lpwstr>Per Kristian Norddal</vt:lpwstr>
  </property>
  <property fmtid="{D5CDD505-2E9C-101B-9397-08002B2CF9AE}" pid="6" name="_PreviousAdHocReviewCycleID">
    <vt:i4>1757015455</vt:i4>
  </property>
  <property fmtid="{D5CDD505-2E9C-101B-9397-08002B2CF9AE}" pid="7" name="_NewReviewCycle">
    <vt:lpwstr/>
  </property>
</Properties>
</file>