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95" windowWidth="14835" windowHeight="2910" tabRatio="852" activeTab="0"/>
  </bookViews>
  <sheets>
    <sheet name="Oversikt UB" sheetId="1" r:id="rId1"/>
    <sheet name="Forklaring" sheetId="2" r:id="rId2"/>
    <sheet name="5.2" sheetId="3" r:id="rId3"/>
    <sheet name="6" sheetId="4" r:id="rId4"/>
    <sheet name="7.3.1 a" sheetId="5" r:id="rId5"/>
    <sheet name="7.3.1 b" sheetId="6" r:id="rId6"/>
    <sheet name="7.3.1 c" sheetId="7" r:id="rId7"/>
    <sheet name="Åpen drenering GEN" sheetId="8" state="hidden" r:id="rId8"/>
    <sheet name="7.3.2 a" sheetId="9" r:id="rId9"/>
    <sheet name="7.3.2 b" sheetId="10" r:id="rId10"/>
    <sheet name="Lukket drenering GEN" sheetId="11" state="hidden" r:id="rId11"/>
    <sheet name="7.3.3 a" sheetId="12" r:id="rId12"/>
    <sheet name="7.3.3 b" sheetId="13" r:id="rId13"/>
    <sheet name="7.3.3 c" sheetId="14" r:id="rId14"/>
    <sheet name="7.3.4" sheetId="15" r:id="rId15"/>
    <sheet name="8 a" sheetId="16" r:id="rId16"/>
    <sheet name="8 b" sheetId="17" r:id="rId17"/>
    <sheet name="8 c" sheetId="18" r:id="rId18"/>
    <sheet name="8 d" sheetId="19" r:id="rId19"/>
    <sheet name="8 e" sheetId="20" r:id="rId20"/>
    <sheet name="8 f" sheetId="21" r:id="rId21"/>
    <sheet name="8 g" sheetId="22" r:id="rId22"/>
    <sheet name="8 h" sheetId="23" r:id="rId23"/>
    <sheet name="10 a" sheetId="24" r:id="rId24"/>
    <sheet name="11 a" sheetId="25" r:id="rId25"/>
    <sheet name="11 b" sheetId="26" r:id="rId26"/>
    <sheet name="11 c" sheetId="27" r:id="rId27"/>
    <sheet name="11 d" sheetId="28" r:id="rId28"/>
  </sheets>
  <definedNames>
    <definedName name="_xlnm.Print_Area" localSheetId="23">'10 a'!$B$2:$R$16</definedName>
    <definedName name="_xlnm.Print_Area" localSheetId="24">'11 a'!$B$2:$R$17</definedName>
    <definedName name="_xlnm.Print_Area" localSheetId="25">'11 b'!$B$2:$R$16</definedName>
    <definedName name="_xlnm.Print_Area" localSheetId="26">'11 c'!$B$2:$R$19</definedName>
    <definedName name="_xlnm.Print_Area" localSheetId="27">'11 d'!$B$2:$R$19</definedName>
    <definedName name="_xlnm.Print_Area" localSheetId="2">'5.2'!$B$2:$R$18</definedName>
    <definedName name="_xlnm.Print_Area" localSheetId="3">'6'!$B$2:$R$18</definedName>
    <definedName name="_xlnm.Print_Area" localSheetId="4">'7.3.1 a'!$B$2:$R$17</definedName>
    <definedName name="_xlnm.Print_Area" localSheetId="5">'7.3.1 b'!$B$2:$R$19</definedName>
    <definedName name="_xlnm.Print_Area" localSheetId="6">'7.3.1 c'!$B$2:$R$17</definedName>
    <definedName name="_xlnm.Print_Area" localSheetId="8">'7.3.2 a'!$B$2:$R$16</definedName>
    <definedName name="_xlnm.Print_Area" localSheetId="9">'7.3.2 b'!$B$2:$R$16</definedName>
    <definedName name="_xlnm.Print_Area" localSheetId="11">'7.3.3 a'!$B$2:$R$16</definedName>
    <definedName name="_xlnm.Print_Area" localSheetId="12">'7.3.3 b'!$B$2:$R$16</definedName>
    <definedName name="_xlnm.Print_Area" localSheetId="13">'7.3.3 c'!$B$2:$R$16</definedName>
    <definedName name="_xlnm.Print_Area" localSheetId="14">'7.3.4'!$B$2:$R$17</definedName>
    <definedName name="_xlnm.Print_Area" localSheetId="15">'8 a'!$B$2:$R$23</definedName>
    <definedName name="_xlnm.Print_Area" localSheetId="16">'8 b'!$B$2:$R$16</definedName>
    <definedName name="_xlnm.Print_Area" localSheetId="17">'8 c'!$B$2:$R$16</definedName>
    <definedName name="_xlnm.Print_Area" localSheetId="18">'8 d'!$B$2:$R$16</definedName>
    <definedName name="_xlnm.Print_Area" localSheetId="19">'8 e'!$B$2:$R$16</definedName>
    <definedName name="_xlnm.Print_Area" localSheetId="20">'8 f'!$B$2:$R$17</definedName>
    <definedName name="_xlnm.Print_Area" localSheetId="21">'8 g'!$B$2:$R$20</definedName>
    <definedName name="_xlnm.Print_Area" localSheetId="22">'8 h'!$B$2:$R$18</definedName>
    <definedName name="_xlnm.Print_Area" localSheetId="10">'Lukket drenering GEN'!$B$2:$R$16</definedName>
    <definedName name="_xlnm.Print_Area" localSheetId="0">'Oversikt UB'!$B$1:$I$31</definedName>
    <definedName name="_xlnm.Print_Area" localSheetId="7">'Åpen drenering GEN'!$B$2:$R$16</definedName>
    <definedName name="Z_CF5186CE_312D_46A2_85A0_5E53F623C2F7_.wvu.PrintArea" localSheetId="23" hidden="1">'10 a'!$B$2:$R$16</definedName>
    <definedName name="Z_CF5186CE_312D_46A2_85A0_5E53F623C2F7_.wvu.PrintArea" localSheetId="24" hidden="1">'11 a'!$B$2:$R$17</definedName>
    <definedName name="Z_CF5186CE_312D_46A2_85A0_5E53F623C2F7_.wvu.PrintArea" localSheetId="25" hidden="1">'11 b'!$B$2:$R$16</definedName>
    <definedName name="Z_CF5186CE_312D_46A2_85A0_5E53F623C2F7_.wvu.PrintArea" localSheetId="26" hidden="1">'11 c'!$B$2:$R$19</definedName>
    <definedName name="Z_CF5186CE_312D_46A2_85A0_5E53F623C2F7_.wvu.PrintArea" localSheetId="27" hidden="1">'11 d'!$B$2:$R$19</definedName>
    <definedName name="Z_CF5186CE_312D_46A2_85A0_5E53F623C2F7_.wvu.PrintArea" localSheetId="2" hidden="1">'5.2'!$B$2:$R$18</definedName>
    <definedName name="Z_CF5186CE_312D_46A2_85A0_5E53F623C2F7_.wvu.PrintArea" localSheetId="3" hidden="1">'6'!$B$2:$R$18</definedName>
    <definedName name="Z_CF5186CE_312D_46A2_85A0_5E53F623C2F7_.wvu.PrintArea" localSheetId="4" hidden="1">'7.3.1 a'!$B$2:$R$17</definedName>
    <definedName name="Z_CF5186CE_312D_46A2_85A0_5E53F623C2F7_.wvu.PrintArea" localSheetId="5" hidden="1">'7.3.1 b'!$B$2:$R$19</definedName>
    <definedName name="Z_CF5186CE_312D_46A2_85A0_5E53F623C2F7_.wvu.PrintArea" localSheetId="6" hidden="1">'7.3.1 c'!$B$2:$R$17</definedName>
    <definedName name="Z_CF5186CE_312D_46A2_85A0_5E53F623C2F7_.wvu.PrintArea" localSheetId="8" hidden="1">'7.3.2 a'!$B$2:$R$16</definedName>
    <definedName name="Z_CF5186CE_312D_46A2_85A0_5E53F623C2F7_.wvu.PrintArea" localSheetId="9" hidden="1">'7.3.2 b'!$B$2:$R$16</definedName>
    <definedName name="Z_CF5186CE_312D_46A2_85A0_5E53F623C2F7_.wvu.PrintArea" localSheetId="11" hidden="1">'7.3.3 a'!$B$2:$R$16</definedName>
    <definedName name="Z_CF5186CE_312D_46A2_85A0_5E53F623C2F7_.wvu.PrintArea" localSheetId="12" hidden="1">'7.3.3 b'!$B$2:$R$16</definedName>
    <definedName name="Z_CF5186CE_312D_46A2_85A0_5E53F623C2F7_.wvu.PrintArea" localSheetId="13" hidden="1">'7.3.3 c'!$B$2:$R$16</definedName>
    <definedName name="Z_CF5186CE_312D_46A2_85A0_5E53F623C2F7_.wvu.PrintArea" localSheetId="14" hidden="1">'7.3.4'!$B$2:$R$17</definedName>
    <definedName name="Z_CF5186CE_312D_46A2_85A0_5E53F623C2F7_.wvu.PrintArea" localSheetId="15" hidden="1">'8 a'!$B$2:$R$23</definedName>
    <definedName name="Z_CF5186CE_312D_46A2_85A0_5E53F623C2F7_.wvu.PrintArea" localSheetId="16" hidden="1">'8 b'!$B$2:$R$16</definedName>
    <definedName name="Z_CF5186CE_312D_46A2_85A0_5E53F623C2F7_.wvu.PrintArea" localSheetId="17" hidden="1">'8 c'!$B$2:$R$16</definedName>
    <definedName name="Z_CF5186CE_312D_46A2_85A0_5E53F623C2F7_.wvu.PrintArea" localSheetId="18" hidden="1">'8 d'!$B$2:$R$16</definedName>
    <definedName name="Z_CF5186CE_312D_46A2_85A0_5E53F623C2F7_.wvu.PrintArea" localSheetId="19" hidden="1">'8 e'!$B$2:$R$16</definedName>
    <definedName name="Z_CF5186CE_312D_46A2_85A0_5E53F623C2F7_.wvu.PrintArea" localSheetId="20" hidden="1">'8 f'!$B$2:$R$17</definedName>
    <definedName name="Z_CF5186CE_312D_46A2_85A0_5E53F623C2F7_.wvu.PrintArea" localSheetId="21" hidden="1">'8 g'!$B$2:$R$20</definedName>
    <definedName name="Z_CF5186CE_312D_46A2_85A0_5E53F623C2F7_.wvu.PrintArea" localSheetId="22" hidden="1">'8 h'!$B$2:$R$18</definedName>
    <definedName name="Z_CF5186CE_312D_46A2_85A0_5E53F623C2F7_.wvu.PrintArea" localSheetId="10" hidden="1">'Lukket drenering GEN'!$B$2:$R$16</definedName>
    <definedName name="Z_CF5186CE_312D_46A2_85A0_5E53F623C2F7_.wvu.PrintArea" localSheetId="7" hidden="1">'Åpen drenering GEN'!$B$2:$R$16</definedName>
    <definedName name="Z_F11DA694_E282_492F_BCA7_AED95BA4F0A6_.wvu.PrintArea" localSheetId="23" hidden="1">'10 a'!$B$2:$R$16</definedName>
    <definedName name="Z_F11DA694_E282_492F_BCA7_AED95BA4F0A6_.wvu.PrintArea" localSheetId="24" hidden="1">'11 a'!$B$2:$R$17</definedName>
    <definedName name="Z_F11DA694_E282_492F_BCA7_AED95BA4F0A6_.wvu.PrintArea" localSheetId="25" hidden="1">'11 b'!$B$2:$R$16</definedName>
    <definedName name="Z_F11DA694_E282_492F_BCA7_AED95BA4F0A6_.wvu.PrintArea" localSheetId="26" hidden="1">'11 c'!$B$2:$R$19</definedName>
    <definedName name="Z_F11DA694_E282_492F_BCA7_AED95BA4F0A6_.wvu.PrintArea" localSheetId="27" hidden="1">'11 d'!$B$2:$R$19</definedName>
    <definedName name="Z_F11DA694_E282_492F_BCA7_AED95BA4F0A6_.wvu.PrintArea" localSheetId="2" hidden="1">'5.2'!$B$2:$R$18</definedName>
    <definedName name="Z_F11DA694_E282_492F_BCA7_AED95BA4F0A6_.wvu.PrintArea" localSheetId="3" hidden="1">'6'!$B$2:$R$18</definedName>
    <definedName name="Z_F11DA694_E282_492F_BCA7_AED95BA4F0A6_.wvu.PrintArea" localSheetId="4" hidden="1">'7.3.1 a'!$B$2:$R$17</definedName>
    <definedName name="Z_F11DA694_E282_492F_BCA7_AED95BA4F0A6_.wvu.PrintArea" localSheetId="5" hidden="1">'7.3.1 b'!$B$2:$R$19</definedName>
    <definedName name="Z_F11DA694_E282_492F_BCA7_AED95BA4F0A6_.wvu.PrintArea" localSheetId="6" hidden="1">'7.3.1 c'!$B$2:$R$17</definedName>
    <definedName name="Z_F11DA694_E282_492F_BCA7_AED95BA4F0A6_.wvu.PrintArea" localSheetId="8" hidden="1">'7.3.2 a'!$B$2:$R$16</definedName>
    <definedName name="Z_F11DA694_E282_492F_BCA7_AED95BA4F0A6_.wvu.PrintArea" localSheetId="9" hidden="1">'7.3.2 b'!$B$2:$R$16</definedName>
    <definedName name="Z_F11DA694_E282_492F_BCA7_AED95BA4F0A6_.wvu.PrintArea" localSheetId="11" hidden="1">'7.3.3 a'!$B$2:$R$16</definedName>
    <definedName name="Z_F11DA694_E282_492F_BCA7_AED95BA4F0A6_.wvu.PrintArea" localSheetId="12" hidden="1">'7.3.3 b'!$B$2:$R$16</definedName>
    <definedName name="Z_F11DA694_E282_492F_BCA7_AED95BA4F0A6_.wvu.PrintArea" localSheetId="13" hidden="1">'7.3.3 c'!$B$2:$R$16</definedName>
    <definedName name="Z_F11DA694_E282_492F_BCA7_AED95BA4F0A6_.wvu.PrintArea" localSheetId="14" hidden="1">'7.3.4'!$B$2:$R$17</definedName>
    <definedName name="Z_F11DA694_E282_492F_BCA7_AED95BA4F0A6_.wvu.PrintArea" localSheetId="15" hidden="1">'8 a'!$B$2:$R$23</definedName>
    <definedName name="Z_F11DA694_E282_492F_BCA7_AED95BA4F0A6_.wvu.PrintArea" localSheetId="16" hidden="1">'8 b'!$B$2:$R$16</definedName>
    <definedName name="Z_F11DA694_E282_492F_BCA7_AED95BA4F0A6_.wvu.PrintArea" localSheetId="17" hidden="1">'8 c'!$B$2:$R$16</definedName>
    <definedName name="Z_F11DA694_E282_492F_BCA7_AED95BA4F0A6_.wvu.PrintArea" localSheetId="18" hidden="1">'8 d'!$B$2:$R$16</definedName>
    <definedName name="Z_F11DA694_E282_492F_BCA7_AED95BA4F0A6_.wvu.PrintArea" localSheetId="19" hidden="1">'8 e'!$B$2:$R$16</definedName>
    <definedName name="Z_F11DA694_E282_492F_BCA7_AED95BA4F0A6_.wvu.PrintArea" localSheetId="20" hidden="1">'8 f'!$B$2:$R$17</definedName>
    <definedName name="Z_F11DA694_E282_492F_BCA7_AED95BA4F0A6_.wvu.PrintArea" localSheetId="21" hidden="1">'8 g'!$B$2:$R$20</definedName>
    <definedName name="Z_F11DA694_E282_492F_BCA7_AED95BA4F0A6_.wvu.PrintArea" localSheetId="22" hidden="1">'8 h'!$B$2:$R$18</definedName>
    <definedName name="Z_F11DA694_E282_492F_BCA7_AED95BA4F0A6_.wvu.PrintArea" localSheetId="10" hidden="1">'Lukket drenering GEN'!$B$2:$R$16</definedName>
    <definedName name="Z_F11DA694_E282_492F_BCA7_AED95BA4F0A6_.wvu.PrintArea" localSheetId="7" hidden="1">'Åpen drenering GEN'!$B$2:$R$16</definedName>
  </definedNames>
  <calcPr fullCalcOnLoad="1" iterate="1" iterateCount="100" iterateDelta="0.001"/>
</workbook>
</file>

<file path=xl/comments1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0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0"/>
          </rPr>
          <t>Utløsende krav gitt i regelverket.</t>
        </r>
      </text>
    </comment>
    <comment ref="K6" authorId="0">
      <text>
        <r>
          <rPr>
            <sz val="8"/>
            <rFont val="Tahoma"/>
            <family val="0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0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sharedStrings.xml><?xml version="1.0" encoding="utf-8"?>
<sst xmlns="http://schemas.openxmlformats.org/spreadsheetml/2006/main" count="1184" uniqueCount="301">
  <si>
    <t>Generisk arbeidsrutine</t>
  </si>
  <si>
    <t>Arbeidsbeskrivelse</t>
  </si>
  <si>
    <t>Type FV</t>
  </si>
  <si>
    <t>Intervall</t>
  </si>
  <si>
    <t>Faggruppe</t>
  </si>
  <si>
    <t>Merknad</t>
  </si>
  <si>
    <t>Utløsende krav</t>
  </si>
  <si>
    <t>Dokument referanse:</t>
  </si>
  <si>
    <t>|</t>
  </si>
  <si>
    <t xml:space="preserve">Ref. RCM-analyse: </t>
  </si>
  <si>
    <t>Sportilgang</t>
  </si>
  <si>
    <t>Prioritet</t>
  </si>
  <si>
    <t>Kan avbrytes</t>
  </si>
  <si>
    <t>Antall personer</t>
  </si>
  <si>
    <t>Manntimer</t>
  </si>
  <si>
    <t>Aktivitetsnr:</t>
  </si>
  <si>
    <t>TK-M</t>
  </si>
  <si>
    <t>N</t>
  </si>
  <si>
    <t>J</t>
  </si>
  <si>
    <t>TK-V</t>
  </si>
  <si>
    <t>a</t>
  </si>
  <si>
    <t>Kontroller at stikkrenna ikke er skadet eller har lekkasjer ved innløp, utløp eller i renna. Inspiser fylling for skader etter vann.</t>
  </si>
  <si>
    <t>L</t>
  </si>
  <si>
    <t>1.5.2 Åpen drenering</t>
  </si>
  <si>
    <t>1.5.3 Lukket drenering</t>
  </si>
  <si>
    <t>Kontroller at lukket linjegrøft er fri for masser, tar unna vannet og at rørene er i rett dybde i forhold til kum.</t>
  </si>
  <si>
    <t>Kontroller at overvannsledning er fri for masser, tar unna vannet og at rørene er i rett dybde i forhold til kum.</t>
  </si>
  <si>
    <t>Kontroller at lukket drensgrøft er fri for masser, tar unna vannet og at rørene er i rett dybde i forhold til kum.</t>
  </si>
  <si>
    <t>a)  Kontrolleres sammen med kum.</t>
  </si>
  <si>
    <t>1.5.4 Kummer</t>
  </si>
  <si>
    <t>Kontroll av sandfangskum for oppslamming</t>
  </si>
  <si>
    <t>Kontroller at rør innløp og utløp i inspeksjonskum er synlig og fritt for løsmasser</t>
  </si>
  <si>
    <t xml:space="preserve">a)  Tidspunkt for gjennomføring i henhold til lokale klima og terrengforhold. Inspeksjon </t>
  </si>
  <si>
    <t xml:space="preserve">     om vår ved innlandsklima og ved høst for kystklima. Hyppigere intervall ved </t>
  </si>
  <si>
    <t xml:space="preserve">     spesielle værforhold.</t>
  </si>
  <si>
    <t>Kontroller at linjegrøft har tilstrekkelig kapasitet, tett bunn og at det ikke vokser busker i grøften. Inspiser skjæring for skader etter vann.</t>
  </si>
  <si>
    <t>Kontroller at terrenggrøft har tilstrekkelig kapasitet, tett bunn og at det ikke vokser busker i grøften. Inspiser skjæring for skader etter vann.</t>
  </si>
  <si>
    <t>Nr.: 8 a</t>
  </si>
  <si>
    <t>Ing</t>
  </si>
  <si>
    <t>Fjerne is i tunnelløp</t>
  </si>
  <si>
    <t>PO</t>
  </si>
  <si>
    <t>Fjerne is i påhugg og forskjæringer</t>
  </si>
  <si>
    <t>1.2.1 Fjelltunnel</t>
  </si>
  <si>
    <t>b</t>
  </si>
  <si>
    <t>a)  Intervall må tilpasses lokale forhold og kvalitet på utførelse av sprøytebetong.</t>
  </si>
  <si>
    <t>1.2.2 Løsmassetunnel</t>
  </si>
  <si>
    <t>Nr.: 8 b</t>
  </si>
  <si>
    <t>Kontroller snøoverbygg for skade</t>
  </si>
  <si>
    <t>1.6.4 Gjerder og vern - snøoverbygg</t>
  </si>
  <si>
    <t>a)  Gjennomføres tidlig sommer.</t>
  </si>
  <si>
    <t>Nr.: 8 d</t>
  </si>
  <si>
    <t>Kontroller rasoverbygg for skade</t>
  </si>
  <si>
    <t>1.6.7 Gjerder og vern - rasoverbygg</t>
  </si>
  <si>
    <t>Nr.: 8 e</t>
  </si>
  <si>
    <t>Dersom løse blokker registreres eller nedraste masser observeres i/langs fjellskjæringen skal forvalter varsles. Forvalter skal også varsles dersom blokk/løsmasser bygger seg opp bak sikringsnett eller øvrig eksisterende sikring har redusert funksjon.</t>
  </si>
  <si>
    <t>Fjerne is i åpen skjæring.</t>
  </si>
  <si>
    <t>1.3.3 Banelegeme - Fjellskjæring/-skråning</t>
  </si>
  <si>
    <t>1.6.1 Gjerder</t>
  </si>
  <si>
    <t>a)  Egne rutiner må etableres dersom gjerdet legges ned om vinteren på grunn av snø</t>
  </si>
  <si>
    <t>Når gjerdet ikke tilfredsstiller formålet det er gjerdet for, skal vedlikehold utføres</t>
  </si>
  <si>
    <t>Nr.: 11 a</t>
  </si>
  <si>
    <t>1.6.2 Støyskjerm</t>
  </si>
  <si>
    <t>Kontroller snøskjerm med fundament for skade</t>
  </si>
  <si>
    <t>1.6.3 Snøskjerm</t>
  </si>
  <si>
    <t>Nr.: 11 b</t>
  </si>
  <si>
    <t>Nr.: 11 c</t>
  </si>
  <si>
    <t>Kontroller sikringsnett for fylling av stein</t>
  </si>
  <si>
    <t>Kontroller fangvoll mot fylling av masser</t>
  </si>
  <si>
    <t>1.6.5 Ras og fanggjerde</t>
  </si>
  <si>
    <t>Nr.: 11 d</t>
  </si>
  <si>
    <t>Kontroller avstand mellom plattformkant og spor</t>
  </si>
  <si>
    <t>1.7 Plattform og lasterampe</t>
  </si>
  <si>
    <t>ES</t>
  </si>
  <si>
    <t>Kontroller svingtapp. Smøres etter behov.</t>
  </si>
  <si>
    <t>Kontroller drivverk.</t>
  </si>
  <si>
    <t>Kontroll av hjul, skinne og murkrans. Rengjøring av krans.</t>
  </si>
  <si>
    <t>Kontroller "bjelkebroen av stål" for korrosjon og skader. Rengjøring av gruben.</t>
  </si>
  <si>
    <t>Kontrollere forbygninger mot elv/sjø for stabilitet og erosjon.</t>
  </si>
  <si>
    <t>Nr.: 10 a</t>
  </si>
  <si>
    <t>Nr.: 8 g</t>
  </si>
  <si>
    <t>Nr.: 8 f</t>
  </si>
  <si>
    <t>Kontroll av minste tverrsnitt og registrering av innskrenkninger ved hjelp av laserscanning eller andre målinger</t>
  </si>
  <si>
    <t>Ferdig</t>
  </si>
  <si>
    <t>Godkjent</t>
  </si>
  <si>
    <t>Oppdatert</t>
  </si>
  <si>
    <t>Beskrivelse</t>
  </si>
  <si>
    <t>Navn</t>
  </si>
  <si>
    <t>Dato</t>
  </si>
  <si>
    <t>Minste tverrsnitt</t>
  </si>
  <si>
    <t>Støttemur og forbygninger</t>
  </si>
  <si>
    <t>Kummer</t>
  </si>
  <si>
    <t>Fjelltunnel</t>
  </si>
  <si>
    <t>Rasoverbygg</t>
  </si>
  <si>
    <t>Fjellskjæring /-skråning</t>
  </si>
  <si>
    <t>Ras- og fanggjerde</t>
  </si>
  <si>
    <t>Gjerder</t>
  </si>
  <si>
    <t>Snøskjerm</t>
  </si>
  <si>
    <t>Støyskjerm</t>
  </si>
  <si>
    <t>Plattformer og lasteramper</t>
  </si>
  <si>
    <t>Svingskiver</t>
  </si>
  <si>
    <t>Oversikt</t>
  </si>
  <si>
    <t>RCM ID</t>
  </si>
  <si>
    <t>UB-BAN-FYLFORB-NFR-A</t>
  </si>
  <si>
    <t>1.3.2 og 1.4</t>
  </si>
  <si>
    <t>Kontroller posisjon og tilstand til støttemur.</t>
  </si>
  <si>
    <t>UB-STM-JBL-UAS-A</t>
  </si>
  <si>
    <t xml:space="preserve">Fjern eventuell vegetasjon på støttemur. </t>
  </si>
  <si>
    <t>UB-REN-BET-TET-A</t>
  </si>
  <si>
    <t>UB-REN-BET-SKA-A</t>
  </si>
  <si>
    <t>a
b</t>
  </si>
  <si>
    <t>Kontroller at stikkrenna har tilstrekkelig kapasitet, at den ikke er gjenslammet eller har isproblemer.</t>
  </si>
  <si>
    <t>UB-REN-BKTUN-TET-A</t>
  </si>
  <si>
    <t>UB-REN-BKTUN-SKA-A</t>
  </si>
  <si>
    <t>Kontroller at bekketunnel har tilstrekkelig kapasitet (tverrsnittsreduksjon)</t>
  </si>
  <si>
    <t>Kontroller at bekketunnel ikke er skadet ved innløp (korrekt innløp), skade på selve løpet og erosjon ved utløp.</t>
  </si>
  <si>
    <t>Bekketunnel</t>
  </si>
  <si>
    <t>UB-OPG-LINJE-NEK-A</t>
  </si>
  <si>
    <t>UB-OPG-TERRENG-NEK-A</t>
  </si>
  <si>
    <t>UB-LKG-LINJE-SKA-A</t>
  </si>
  <si>
    <t>UB-LKG-DREN-SKA-A</t>
  </si>
  <si>
    <t>UB-LKG-OVANN-SKA-A</t>
  </si>
  <si>
    <t>UB-KUM-SANDF-TET-A</t>
  </si>
  <si>
    <t>UB-KUM-INSP-TET-A</t>
  </si>
  <si>
    <t>a)  Kontroller at kummen er fri for masser, vannets høyde i kummen og at kumlokk er helt.</t>
  </si>
  <si>
    <t>Kontroller gjerde for skader og defekter</t>
  </si>
  <si>
    <t>UB-GJE-STÅL-DEF-A</t>
  </si>
  <si>
    <t>Kontroller fundamenteringen av støyskjerm</t>
  </si>
  <si>
    <t>UB-STS-TRE-SVI-A</t>
  </si>
  <si>
    <t>UB-STS-TRE-DEF-A</t>
  </si>
  <si>
    <t>Kontroller støyskjerm for skade</t>
  </si>
  <si>
    <t>UB-TUN-SNØTRE-DEO-A</t>
  </si>
  <si>
    <t>UB-TUN-SNØBET-FRV-A</t>
  </si>
  <si>
    <t>Kontroll av bærende element, vegger og tak.</t>
  </si>
  <si>
    <t>UB-SNV-STÅL-SKA-A</t>
  </si>
  <si>
    <t>Kontroller tilstand til sikringsnett. Kontroller nett og innfesting for skader og korrosjon.</t>
  </si>
  <si>
    <t>UB-SNV-STÅL-DEG-A</t>
  </si>
  <si>
    <t>UB-SNV-VOLL-OPS-A</t>
  </si>
  <si>
    <t>Kontroller for forvitring og skader i betong og fundament</t>
  </si>
  <si>
    <t>UB-TUN-RASBET-FRV-A</t>
  </si>
  <si>
    <t>UB-TUN-RASBET-RDS-A</t>
  </si>
  <si>
    <t>Kontroller støtpute for nedfall av stein</t>
  </si>
  <si>
    <t>Intervall må vurderes lokalt</t>
  </si>
  <si>
    <t>Kontroller dekke for skader</t>
  </si>
  <si>
    <t>UB-PLF-TRE-FID-A</t>
  </si>
  <si>
    <t>Kontroller for skader, markering av sikkerhetssone, utstyr, adkomst mv.</t>
  </si>
  <si>
    <t>UB-PLF-TRE-SVI-A</t>
  </si>
  <si>
    <t>Kontroller bærende elementer</t>
  </si>
  <si>
    <t>UB-PLF-TRE-SVI-B</t>
  </si>
  <si>
    <t>UB-PLF-TRE-SVI-C</t>
  </si>
  <si>
    <t>Utføres manuelt eller med laser.</t>
  </si>
  <si>
    <t>Smøring må vurderes ut fra bruk og svingskivens konstruksjon.</t>
  </si>
  <si>
    <t>Flere ulike typer drivverk. Kontroll tilpasses type og bruk.</t>
  </si>
  <si>
    <t>UB-BAN-SKJÆRÅPEN-NFR-A</t>
  </si>
  <si>
    <t>Rensk løst fjell og vegetasjon fra fjellskjæring</t>
  </si>
  <si>
    <t>UB-SIM-NETT-BRD-A</t>
  </si>
  <si>
    <t>Kontroller og tøm nett i skjæringen</t>
  </si>
  <si>
    <t>Undersøke bolter og nett. Utføres i forbindelse med rutinemessig rensk av skjæringer.</t>
  </si>
  <si>
    <t>UB-BAN-SKJÆRÅPEN-ISV-A</t>
  </si>
  <si>
    <t>UB-TUN-LMBET-FRV-A</t>
  </si>
  <si>
    <t>Kontroller stålhvelv for skade</t>
  </si>
  <si>
    <t>Kontroller betonghvelv for skade</t>
  </si>
  <si>
    <t>UB-TUN-LMSTÅL-SVI-A</t>
  </si>
  <si>
    <t>Kontroller hvelv for korrosjon, deformasjoner, lekkasje og andre skader</t>
  </si>
  <si>
    <t>Kontroller hvelv for forvitring, sprekkdannelser, armeringskorrosjon, vanninntrenging.</t>
  </si>
  <si>
    <t>Løsmassetunnel - Betong</t>
  </si>
  <si>
    <t>Løsmassetunnel - Stål</t>
  </si>
  <si>
    <t>UB-TUN-FJPÅHUGG-NFR-A</t>
  </si>
  <si>
    <t>Kontroller påhugg og forskjæring</t>
  </si>
  <si>
    <t>Kontroll og rensk av løst fjell i påhugg og forskjæringer inkludert kontroll av bolter. Ved problemområder skal forvalter varsles og spesialinspeksjon av geolog utføres.</t>
  </si>
  <si>
    <t>Kontroll og rensk av løst fjell i tunnelløp inkludert kontroll av bolter. Ved problemområder skal forvalter varsles og spesialinspeksjon av geolog utføres.</t>
  </si>
  <si>
    <t>Kontroller fjell i tunnelløp</t>
  </si>
  <si>
    <t>UB-TUN-FJLØP-NFR-A</t>
  </si>
  <si>
    <t>Kontroller vann- og frostsikringsmidler</t>
  </si>
  <si>
    <t>UB-SIM-VANNFROST-LEK-A</t>
  </si>
  <si>
    <t>Kontroller sprøytebetong i tunnel</t>
  </si>
  <si>
    <t>UB-SIM-SBET_TUN-FRV-A</t>
  </si>
  <si>
    <t>Kontroller betong i portal</t>
  </si>
  <si>
    <t>UB-TUN-FJPORTAL-FRV-A</t>
  </si>
  <si>
    <t>Kontroller betonghvelv</t>
  </si>
  <si>
    <t>UB-TUN-FJHVELV-FRV-A</t>
  </si>
  <si>
    <t>UB-TUN-FJPÅHUGG-ISV-A</t>
  </si>
  <si>
    <t>UB-TUN-FJLØP-ISV-A</t>
  </si>
  <si>
    <t>PKN</t>
  </si>
  <si>
    <t>Snøoverbygg - Tre</t>
  </si>
  <si>
    <t>Snøoverbygg - Betong</t>
  </si>
  <si>
    <t>Åpen drenering - Linjegrøft</t>
  </si>
  <si>
    <t>Åpen drenering - Terrenggrøft</t>
  </si>
  <si>
    <t>Lukket drenering - Lukket linjegrøft</t>
  </si>
  <si>
    <t>Lukket drenering - Lukket drensgrøft</t>
  </si>
  <si>
    <t>Lukket drenering - Overvannsledning</t>
  </si>
  <si>
    <t>Kontroller fjellskjæringers stabilitet</t>
  </si>
  <si>
    <t>Kartlegge skjæringens tilstand samt vurdere behov for fjellrensk, stabilitetssikring og vegetasjonsfjerning. Dersom fjellskjæringen er sikret fra før skal tilstanden til sikringsmidlene kontrolleres.</t>
  </si>
  <si>
    <t>UB-MTV-GEN-UAJ-A</t>
  </si>
  <si>
    <t>1.9</t>
  </si>
  <si>
    <t>Geo</t>
  </si>
  <si>
    <t>UB-SIM-BOLT-BRD-A</t>
  </si>
  <si>
    <t xml:space="preserve">Kontroller tilstand på bolting </t>
  </si>
  <si>
    <t>Kontroller økt fare for erosjon i nedbørsfeltet</t>
  </si>
  <si>
    <t>Kontroller at nedbørsfeltet ikke er endret slik at det fører til økt vannføring i stikkrenna</t>
  </si>
  <si>
    <t>Stikkrenne - Ordinær</t>
  </si>
  <si>
    <t>Stikkrenne - Stikkrenne - fyllingsmat.silt/finsand</t>
  </si>
  <si>
    <t>UB-SVS-DREV-FTF-A</t>
  </si>
  <si>
    <t>1.8</t>
  </si>
  <si>
    <t>UB-SVS-SKIVE-SVI-B</t>
  </si>
  <si>
    <t>UB-SVS-SKIVE-SVI-A</t>
  </si>
  <si>
    <t>UB-SVS-SKIVE-NEB-A</t>
  </si>
  <si>
    <t>UB-SNV-TRE-DEF-A</t>
  </si>
  <si>
    <t>JD 522 kapittel 7.3.1</t>
  </si>
  <si>
    <t>JD 522 Kap. 7.3.2</t>
  </si>
  <si>
    <t>JD 522 Kap. 7.3.3</t>
  </si>
  <si>
    <t>JD 522 Kap. 7.3.4</t>
  </si>
  <si>
    <t>Nr.: 5.2</t>
  </si>
  <si>
    <t>Nr.: 6</t>
  </si>
  <si>
    <t>Nr.: 7.3.1 a</t>
  </si>
  <si>
    <t>Nr.: 7.3.1 b</t>
  </si>
  <si>
    <t>Nr.: 7 .3.1 c</t>
  </si>
  <si>
    <t>Nr.: 7.3.2 a</t>
  </si>
  <si>
    <t>Nr.: 7.3.2. b</t>
  </si>
  <si>
    <t>Nr.: 7.3.3 a</t>
  </si>
  <si>
    <t>Nr.: 7.3.3 b</t>
  </si>
  <si>
    <t>Nr.: 7.3.3 c</t>
  </si>
  <si>
    <t>Nr.: 7.3.4</t>
  </si>
  <si>
    <t>Nr.: 8 c</t>
  </si>
  <si>
    <t>Nr.: 8 h</t>
  </si>
  <si>
    <t>Kontroll av frittromsprofil ved hjelp av laserscanning eller andre målinger</t>
  </si>
  <si>
    <t>a) Gjelder alle frittromsprofil som tillates fremført på strekningen.</t>
  </si>
  <si>
    <t>UB-MTV-FRP-UAJ-A</t>
  </si>
  <si>
    <t>Generiske arbeidsrutiner -</t>
  </si>
  <si>
    <t>Underbygning</t>
  </si>
  <si>
    <t>Myndighetsnivå</t>
  </si>
  <si>
    <t>H</t>
  </si>
  <si>
    <t>b) Flettverksgjerder i tettbygde strøk kan kreve hyppigere kontroll pga hærverk etc. Det må vurderes lokalt om disse skal kontrolleres hyppigere.</t>
  </si>
  <si>
    <t>a) Tidspunkt for gjennomføring i henhold til lokale klima og terrengforhold. Inspeksjon om vår ved innlandsklima og ved høst for kystklima. Hyppigere intervall ved ugunstige lokale forhold (værforhold, rasfare, sedimenttransport etc).</t>
  </si>
  <si>
    <t>b)  Veibygging, ras, snauhogst etc kan gi endringer i nedbørsfeltet. Kapasitet til stikkrenne må vurderes ut fra eventuelle endringer i avrenningsforhold.</t>
  </si>
  <si>
    <t>UB-REN-BETF-TET-A</t>
  </si>
  <si>
    <t>UB-REN-BETF-SKA-A</t>
  </si>
  <si>
    <t>UB-REN-BETF-TET-B</t>
  </si>
  <si>
    <t>UB-REN-BETF-TET-C</t>
  </si>
  <si>
    <t>1.5.1.1 Stikkrenne Ordinær</t>
  </si>
  <si>
    <t>1.5.1.2 Stikkrenne Fyllingsmateriale finsand</t>
  </si>
  <si>
    <t>KU-MTV-0000-01</t>
  </si>
  <si>
    <t>5.2 Minste tverrsnitt</t>
  </si>
  <si>
    <t>KU-STM-0000-01</t>
  </si>
  <si>
    <t>6: Støttemur og forbygninger</t>
  </si>
  <si>
    <t>KU-REN-0000-01</t>
  </si>
  <si>
    <t>7.3.1 a: Stikkrenne ordinær</t>
  </si>
  <si>
    <t>KU-REN-0000-02</t>
  </si>
  <si>
    <t>7.3.1 b: Stikkrenne - fyllingsmateriale silt/finsand uten alternativ dreneringsvei</t>
  </si>
  <si>
    <t>KU-REN-0000-03</t>
  </si>
  <si>
    <t>7 .3.1 c: Bekketunnel</t>
  </si>
  <si>
    <t>KU-OPG-0000-01</t>
  </si>
  <si>
    <t>7.3.2 a: Åpen drenering - Linjegrøft</t>
  </si>
  <si>
    <t>KU-OPG-0000-02</t>
  </si>
  <si>
    <t>7.3.2. b: Åpen drenering - Terrenggrøft</t>
  </si>
  <si>
    <t>KU-LKG-0000-01</t>
  </si>
  <si>
    <t>7.3.3 a: Lukket drenering - Lukket linjegrøft</t>
  </si>
  <si>
    <t>KU-LKG-0000-02</t>
  </si>
  <si>
    <t>7.3.3 b: Lukket drenering - Lukket drensgrøft</t>
  </si>
  <si>
    <t>KU-LKG-0000-03</t>
  </si>
  <si>
    <t>7.3.3 c: Lukket drenering - Overvannsledning</t>
  </si>
  <si>
    <t>KU-KUM-000-01</t>
  </si>
  <si>
    <t>7.3.4: Kummer</t>
  </si>
  <si>
    <t>KU-TUN-0000-01</t>
  </si>
  <si>
    <t>8 a: Fjelltunnel</t>
  </si>
  <si>
    <t>KU-TUN-0000-02</t>
  </si>
  <si>
    <t>8 b: Løsmassetunnel - Betong</t>
  </si>
  <si>
    <t>KU-TUN-0000-03</t>
  </si>
  <si>
    <t>8 c: Løsmassetunnel - Stål</t>
  </si>
  <si>
    <t>KU-TUN-0000-04</t>
  </si>
  <si>
    <t>8 d: Snøoverbygg - Tre</t>
  </si>
  <si>
    <t>KU-TUN-0000-05</t>
  </si>
  <si>
    <t>8 e: Snøoverbygg - Betong</t>
  </si>
  <si>
    <t>KU-TUN-0000-06</t>
  </si>
  <si>
    <t>8 f: Rasoverbygg</t>
  </si>
  <si>
    <t>KU-BAN-0000-01</t>
  </si>
  <si>
    <t>8 g: Fjellskjæring/-skråning</t>
  </si>
  <si>
    <t>KU-SIM-0000-01</t>
  </si>
  <si>
    <t>8 h: Ras og fanggjerde</t>
  </si>
  <si>
    <t>KU-GJE-0000-01</t>
  </si>
  <si>
    <t>10 a: Gjerder</t>
  </si>
  <si>
    <t>KU-STS-0000-01</t>
  </si>
  <si>
    <t>11 a: Støyskjerm</t>
  </si>
  <si>
    <t>KU-SNV-0000-01</t>
  </si>
  <si>
    <t>11 b: Snøskjerm</t>
  </si>
  <si>
    <t>KU-PLF-0000-01</t>
  </si>
  <si>
    <t>11 c: Plattformer og lasteramper</t>
  </si>
  <si>
    <t>KU-SVS-0000-01</t>
  </si>
  <si>
    <t>11 d: Svingskiver</t>
  </si>
  <si>
    <t>UB-MTV-FRP-UAJ-B</t>
  </si>
  <si>
    <t>UB-STM-JBL-SUP-A</t>
  </si>
  <si>
    <t>Åpen drenering Generell</t>
  </si>
  <si>
    <t>Nr.:</t>
  </si>
  <si>
    <t>KU-OPG-0000-00</t>
  </si>
  <si>
    <t>Kontroller at linje- eller terrenggrøft har tilstrekkelig kapasitet, tett bunn og at det ikke vokser busker i grøften. Inspiser skjæring for skader etter vann.</t>
  </si>
  <si>
    <t>KU-LKG-0000-00</t>
  </si>
  <si>
    <t>Lukket drenering Generell</t>
  </si>
  <si>
    <t>Kontroller at lukket linjegrøft/ terrenggrøft/overvannsledning er fri for masser, tar unna vannet og at rørene er i rett dybde i forhold til kum.</t>
  </si>
  <si>
    <t>AR nummer</t>
  </si>
  <si>
    <t>Sist oppdatert: 2006.11.07</t>
  </si>
  <si>
    <t>Kontroll av frittromsprofil</t>
  </si>
  <si>
    <t>FORKLARENDE TEKST TIL GENERISKE ARBEIDSRUTINER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</si>
</sst>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yyyy/mm/dd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2"/>
      <color indexed="18"/>
      <name val="Arial"/>
      <family val="2"/>
    </font>
    <font>
      <i/>
      <sz val="10"/>
      <name val="Arial"/>
      <family val="2"/>
    </font>
    <font>
      <sz val="20"/>
      <name val="Arial Black"/>
      <family val="2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textRotation="180" wrapText="1"/>
    </xf>
    <xf numFmtId="0" fontId="5" fillId="2" borderId="3" xfId="0" applyFont="1" applyFill="1" applyBorder="1" applyAlignment="1">
      <alignment horizontal="center" vertical="top" textRotation="180" wrapText="1"/>
    </xf>
    <xf numFmtId="0" fontId="5" fillId="2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8" xfId="0" applyFont="1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textRotation="180" wrapText="1"/>
    </xf>
    <xf numFmtId="0" fontId="0" fillId="3" borderId="10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4" borderId="13" xfId="0" applyFill="1" applyBorder="1" applyAlignment="1" quotePrefix="1">
      <alignment horizontal="left"/>
    </xf>
    <xf numFmtId="0" fontId="0" fillId="2" borderId="1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6" fillId="2" borderId="0" xfId="0" applyFont="1" applyFill="1" applyBorder="1" applyAlignment="1" quotePrefix="1">
      <alignment horizontal="right"/>
    </xf>
    <xf numFmtId="0" fontId="0" fillId="3" borderId="17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4" borderId="9" xfId="0" applyFill="1" applyBorder="1" applyAlignment="1" quotePrefix="1">
      <alignment horizontal="left"/>
    </xf>
    <xf numFmtId="0" fontId="2" fillId="0" borderId="0" xfId="16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0" borderId="0" xfId="0" applyFill="1" applyAlignment="1">
      <alignment/>
    </xf>
    <xf numFmtId="2" fontId="0" fillId="3" borderId="5" xfId="0" applyNumberFormat="1" applyFill="1" applyBorder="1" applyAlignment="1">
      <alignment horizontal="center" vertical="top" wrapText="1"/>
    </xf>
    <xf numFmtId="2" fontId="0" fillId="3" borderId="6" xfId="0" applyNumberFormat="1" applyFill="1" applyBorder="1" applyAlignment="1">
      <alignment horizontal="center" vertical="top" wrapText="1"/>
    </xf>
    <xf numFmtId="2" fontId="0" fillId="3" borderId="8" xfId="0" applyNumberFormat="1" applyFill="1" applyBorder="1" applyAlignment="1">
      <alignment horizontal="center" vertical="top" wrapText="1"/>
    </xf>
    <xf numFmtId="0" fontId="0" fillId="3" borderId="11" xfId="0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0" fillId="4" borderId="13" xfId="0" applyFont="1" applyFill="1" applyBorder="1" applyAlignment="1" quotePrefix="1">
      <alignment horizontal="left"/>
    </xf>
    <xf numFmtId="0" fontId="0" fillId="2" borderId="14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49" fontId="9" fillId="3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 quotePrefix="1">
      <alignment horizontal="left"/>
    </xf>
    <xf numFmtId="0" fontId="0" fillId="2" borderId="15" xfId="0" applyFont="1" applyFill="1" applyBorder="1" applyAlignment="1">
      <alignment/>
    </xf>
    <xf numFmtId="0" fontId="0" fillId="3" borderId="5" xfId="0" applyFont="1" applyFill="1" applyBorder="1" applyAlignment="1">
      <alignment horizontal="center" vertical="top" wrapText="1"/>
    </xf>
    <xf numFmtId="2" fontId="0" fillId="3" borderId="5" xfId="0" applyNumberFormat="1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2" fontId="0" fillId="3" borderId="8" xfId="0" applyNumberFormat="1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right"/>
    </xf>
    <xf numFmtId="0" fontId="0" fillId="2" borderId="16" xfId="0" applyFont="1" applyFill="1" applyBorder="1" applyAlignment="1">
      <alignment/>
    </xf>
    <xf numFmtId="0" fontId="0" fillId="3" borderId="1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3" borderId="17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4" borderId="9" xfId="0" applyFont="1" applyFill="1" applyBorder="1" applyAlignment="1" quotePrefix="1">
      <alignment horizontal="left"/>
    </xf>
    <xf numFmtId="0" fontId="0" fillId="2" borderId="17" xfId="0" applyFont="1" applyFill="1" applyBorder="1" applyAlignment="1">
      <alignment/>
    </xf>
    <xf numFmtId="0" fontId="0" fillId="3" borderId="18" xfId="0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16" applyAlignment="1">
      <alignment horizontal="center"/>
    </xf>
    <xf numFmtId="0" fontId="2" fillId="0" borderId="0" xfId="16" applyAlignment="1">
      <alignment/>
    </xf>
    <xf numFmtId="14" fontId="0" fillId="0" borderId="0" xfId="0" applyNumberFormat="1" applyAlignment="1">
      <alignment/>
    </xf>
    <xf numFmtId="0" fontId="0" fillId="2" borderId="0" xfId="0" applyFont="1" applyFill="1" applyBorder="1" applyAlignment="1">
      <alignment wrapText="1"/>
    </xf>
    <xf numFmtId="0" fontId="0" fillId="3" borderId="21" xfId="0" applyFill="1" applyBorder="1" applyAlignment="1">
      <alignment horizontal="center" vertical="top" wrapText="1"/>
    </xf>
    <xf numFmtId="2" fontId="0" fillId="3" borderId="21" xfId="0" applyNumberFormat="1" applyFill="1" applyBorder="1" applyAlignment="1">
      <alignment horizontal="center" vertical="top" wrapText="1"/>
    </xf>
    <xf numFmtId="0" fontId="0" fillId="3" borderId="21" xfId="0" applyFont="1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0" fillId="3" borderId="19" xfId="0" applyFill="1" applyBorder="1" applyAlignment="1">
      <alignment horizontal="center" vertical="top" wrapText="1"/>
    </xf>
    <xf numFmtId="2" fontId="0" fillId="3" borderId="19" xfId="0" applyNumberFormat="1" applyFill="1" applyBorder="1" applyAlignment="1">
      <alignment horizontal="center" vertical="top" wrapText="1"/>
    </xf>
    <xf numFmtId="0" fontId="0" fillId="3" borderId="19" xfId="0" applyFill="1" applyBorder="1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49" fontId="0" fillId="0" borderId="6" xfId="0" applyNumberFormat="1" applyBorder="1" applyAlignment="1">
      <alignment/>
    </xf>
    <xf numFmtId="0" fontId="0" fillId="2" borderId="0" xfId="0" applyFont="1" applyFill="1" applyBorder="1" applyAlignment="1">
      <alignment horizontal="left" wrapText="1"/>
    </xf>
    <xf numFmtId="49" fontId="0" fillId="2" borderId="0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vertical="top" wrapText="1"/>
    </xf>
    <xf numFmtId="0" fontId="0" fillId="3" borderId="19" xfId="0" applyFont="1" applyFill="1" applyBorder="1" applyAlignment="1">
      <alignment horizontal="center" vertical="top" wrapText="1"/>
    </xf>
    <xf numFmtId="2" fontId="0" fillId="3" borderId="19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16" fontId="0" fillId="0" borderId="11" xfId="0" applyNumberFormat="1" applyBorder="1" applyAlignment="1" quotePrefix="1">
      <alignment/>
    </xf>
    <xf numFmtId="2" fontId="0" fillId="3" borderId="6" xfId="0" applyNumberForma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wrapText="1"/>
    </xf>
    <xf numFmtId="0" fontId="10" fillId="2" borderId="22" xfId="0" applyFont="1" applyFill="1" applyBorder="1" applyAlignment="1">
      <alignment horizontal="left"/>
    </xf>
    <xf numFmtId="0" fontId="10" fillId="2" borderId="23" xfId="0" applyFont="1" applyFill="1" applyBorder="1" applyAlignment="1" quotePrefix="1">
      <alignment horizontal="left"/>
    </xf>
    <xf numFmtId="0" fontId="10" fillId="2" borderId="2" xfId="0" applyFont="1" applyFill="1" applyBorder="1" applyAlignment="1" quotePrefix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2" borderId="20" xfId="0" applyFont="1" applyFill="1" applyBorder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Continuous"/>
    </xf>
    <xf numFmtId="0" fontId="6" fillId="2" borderId="25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center"/>
    </xf>
    <xf numFmtId="173" fontId="0" fillId="2" borderId="25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0" fontId="0" fillId="2" borderId="20" xfId="0" applyFont="1" applyFill="1" applyBorder="1" applyAlignment="1">
      <alignment horizontal="left" wrapText="1"/>
    </xf>
    <xf numFmtId="173" fontId="0" fillId="2" borderId="24" xfId="0" applyNumberFormat="1" applyFill="1" applyBorder="1" applyAlignment="1">
      <alignment horizontal="center"/>
    </xf>
    <xf numFmtId="173" fontId="0" fillId="2" borderId="2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3" xfId="0" applyFont="1" applyFill="1" applyBorder="1" applyAlignment="1">
      <alignment/>
    </xf>
    <xf numFmtId="49" fontId="5" fillId="3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top" textRotation="180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/>
    </xf>
    <xf numFmtId="0" fontId="0" fillId="2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3" xfId="0" applyFont="1" applyFill="1" applyBorder="1" applyAlignment="1">
      <alignment/>
    </xf>
    <xf numFmtId="0" fontId="0" fillId="3" borderId="8" xfId="0" applyFont="1" applyFill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3" borderId="2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2" fontId="0" fillId="0" borderId="6" xfId="0" applyNumberForma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5" borderId="1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6" borderId="13" xfId="0" applyFont="1" applyFill="1" applyBorder="1" applyAlignment="1" quotePrefix="1">
      <alignment horizontal="left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6" borderId="0" xfId="0" applyFont="1" applyFill="1" applyBorder="1" applyAlignment="1" quotePrefix="1">
      <alignment horizontal="left"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top" textRotation="180" wrapText="1"/>
    </xf>
    <xf numFmtId="0" fontId="5" fillId="5" borderId="3" xfId="0" applyFont="1" applyFill="1" applyBorder="1" applyAlignment="1">
      <alignment horizontal="center" vertical="top" textRotation="180" wrapText="1"/>
    </xf>
    <xf numFmtId="0" fontId="5" fillId="5" borderId="3" xfId="0" applyFont="1" applyFill="1" applyBorder="1" applyAlignment="1">
      <alignment horizontal="center" vertical="top" textRotation="180" wrapText="1"/>
    </xf>
    <xf numFmtId="0" fontId="5" fillId="5" borderId="1" xfId="0" applyFont="1" applyFill="1" applyBorder="1" applyAlignment="1">
      <alignment horizontal="center" vertical="top" textRotation="180" wrapText="1"/>
    </xf>
    <xf numFmtId="0" fontId="5" fillId="5" borderId="3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left"/>
    </xf>
    <xf numFmtId="0" fontId="0" fillId="5" borderId="15" xfId="0" applyFont="1" applyFill="1" applyBorder="1" applyAlignment="1">
      <alignment horizontal="left"/>
    </xf>
    <xf numFmtId="0" fontId="6" fillId="5" borderId="12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quotePrefix="1">
      <alignment horizontal="right"/>
    </xf>
    <xf numFmtId="0" fontId="6" fillId="5" borderId="12" xfId="0" applyFont="1" applyFill="1" applyBorder="1" applyAlignment="1">
      <alignment horizontal="left"/>
    </xf>
    <xf numFmtId="0" fontId="0" fillId="5" borderId="16" xfId="0" applyFont="1" applyFill="1" applyBorder="1" applyAlignment="1">
      <alignment/>
    </xf>
    <xf numFmtId="0" fontId="0" fillId="5" borderId="16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left"/>
    </xf>
    <xf numFmtId="0" fontId="0" fillId="5" borderId="9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6" borderId="9" xfId="0" applyFont="1" applyFill="1" applyBorder="1" applyAlignment="1" quotePrefix="1">
      <alignment horizontal="left"/>
    </xf>
    <xf numFmtId="0" fontId="0" fillId="5" borderId="17" xfId="0" applyFont="1" applyFill="1" applyBorder="1" applyAlignment="1">
      <alignment/>
    </xf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6" borderId="13" xfId="0" applyFill="1" applyBorder="1" applyAlignment="1" quotePrefix="1">
      <alignment horizontal="left"/>
    </xf>
    <xf numFmtId="0" fontId="0" fillId="5" borderId="14" xfId="0" applyFill="1" applyBorder="1" applyAlignment="1">
      <alignment/>
    </xf>
    <xf numFmtId="0" fontId="0" fillId="5" borderId="1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6" borderId="0" xfId="0" applyFill="1" applyBorder="1" applyAlignment="1" quotePrefix="1">
      <alignment horizontal="left"/>
    </xf>
    <xf numFmtId="0" fontId="0" fillId="5" borderId="15" xfId="0" applyFill="1" applyBorder="1" applyAlignment="1">
      <alignment/>
    </xf>
    <xf numFmtId="0" fontId="0" fillId="5" borderId="15" xfId="0" applyFill="1" applyBorder="1" applyAlignment="1">
      <alignment horizontal="left"/>
    </xf>
    <xf numFmtId="0" fontId="6" fillId="5" borderId="0" xfId="0" applyFont="1" applyFill="1" applyBorder="1" applyAlignment="1" quotePrefix="1">
      <alignment horizontal="right"/>
    </xf>
    <xf numFmtId="0" fontId="0" fillId="5" borderId="16" xfId="0" applyFill="1" applyBorder="1" applyAlignment="1">
      <alignment/>
    </xf>
    <xf numFmtId="0" fontId="0" fillId="5" borderId="16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9" xfId="0" applyFill="1" applyBorder="1" applyAlignment="1">
      <alignment/>
    </xf>
    <xf numFmtId="0" fontId="0" fillId="6" borderId="9" xfId="0" applyFill="1" applyBorder="1" applyAlignment="1" quotePrefix="1">
      <alignment horizontal="left"/>
    </xf>
    <xf numFmtId="0" fontId="0" fillId="5" borderId="17" xfId="0" applyFill="1" applyBorder="1" applyAlignment="1">
      <alignment/>
    </xf>
    <xf numFmtId="0" fontId="0" fillId="5" borderId="0" xfId="0" applyFont="1" applyFill="1" applyBorder="1" applyAlignment="1">
      <alignment wrapText="1"/>
    </xf>
    <xf numFmtId="0" fontId="0" fillId="5" borderId="18" xfId="0" applyFill="1" applyBorder="1" applyAlignment="1">
      <alignment horizontal="center"/>
    </xf>
    <xf numFmtId="173" fontId="0" fillId="5" borderId="25" xfId="0" applyNumberFormat="1" applyFill="1" applyBorder="1" applyAlignment="1">
      <alignment horizontal="center"/>
    </xf>
    <xf numFmtId="173" fontId="0" fillId="5" borderId="0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0" fillId="2" borderId="18" xfId="0" applyNumberFormat="1" applyFill="1" applyBorder="1" applyAlignment="1" quotePrefix="1">
      <alignment horizontal="center"/>
    </xf>
    <xf numFmtId="0" fontId="0" fillId="5" borderId="18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</xdr:row>
      <xdr:rowOff>9525</xdr:rowOff>
    </xdr:from>
    <xdr:ext cx="4562475" cy="5219700"/>
    <xdr:sp>
      <xdr:nvSpPr>
        <xdr:cNvPr id="1" name="TextBox 1"/>
        <xdr:cNvSpPr txBox="1">
          <a:spLocks noChangeArrowheads="1"/>
        </xdr:cNvSpPr>
      </xdr:nvSpPr>
      <xdr:spPr>
        <a:xfrm>
          <a:off x="19050" y="495300"/>
          <a:ext cx="4562475" cy="521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Generisk: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Med generisk menes stor grad av likhet og overførbarhet mellom komponenter og systemer med hensyn til teknisk oppbygging, virkemåte og sviktårsaker.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Nr.: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Henvisning til kapitel i teknisk regelverk som aktuell generisk arbeidsrutine ”svarer på”.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Objekttype: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Unikt navn på komponent eller system i henhold til definisjon/nedbryting i BaneData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Arbeidsbeskrivelse: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Beskrivelse av hva som skal gjøres ved utførelse av forebyggende vedlikehold.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Type FV: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I henhold til prosedyre for generisk RCM-analyse i 1B-Ve benyttes følgende:
• TK-V: Periodisk visuell tilstandskontroll
• TK-M: Periodisk tilstandsmåling
• TK-F: Periodisk funksjonsprøve
• TK-K: Kontinuerlig tilstandskontroll/måling
• PO:   Periodisk overhaling eller utskifting
</a:t>
          </a:r>
        </a:p>
      </xdr:txBody>
    </xdr:sp>
    <xdr:clientData/>
  </xdr:oneCellAnchor>
  <xdr:oneCellAnchor>
    <xdr:from>
      <xdr:col>3</xdr:col>
      <xdr:colOff>19050</xdr:colOff>
      <xdr:row>3</xdr:row>
      <xdr:rowOff>9525</xdr:rowOff>
    </xdr:from>
    <xdr:ext cx="4438650" cy="5886450"/>
    <xdr:sp>
      <xdr:nvSpPr>
        <xdr:cNvPr id="2" name="TextBox 2"/>
        <xdr:cNvSpPr txBox="1">
          <a:spLocks noChangeArrowheads="1"/>
        </xdr:cNvSpPr>
      </xdr:nvSpPr>
      <xdr:spPr>
        <a:xfrm>
          <a:off x="5019675" y="495300"/>
          <a:ext cx="4438650" cy="588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Intervall: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Intervall (måneder) mellom forebyggende vedlikehold.
ES angir at vedlikeholdet skal utføres etter sporarbeid slik som: 
• ballastrensing/-fornyelse
• sporjustering
• større løft eller senking av sporet
• svillebytte
• svilleregulering
• arbeider som medfører helt eller delvis fjerning av ballastskuldre
• utbedring av solsyng 
• teleforebyggende tiltak
• gravearbeider under sporet (rør-/kabelkryssing)
Andre spesielle arbeider kan være angitt i den enkelte arbeidsrutine.
For kontroller med 12 måneders intervall eller mer skal det forebyggende vedlikeholdet utføres innenfor +/- 3 mnd. i forhold til det angitte tidspunktet. Overskridelser på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enn 3 mnd.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skal rapporteres iht. krav i gjeldende vedlikeholdshåndbok for Jernbaneverket.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Myndighetsnivå: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• H: Endring av type vedlikehold og/eller intervall skal godkjennes av infrastrukturdirektør.
• L: Tilpasning av type vedlikehold og/eller intervall godkjennes av infrastruktureier.
Se for øvrig kap. 2, avsnitt 5 [JD 501] og 1B-Ve, vedlegg 3 prosedyre P-7.1.3.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Merknad: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Indeks a), b), c) osv. som henviser til kommentarfeltet nederst på arket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Utløsende krav: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Grenseverdier for tiltak.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Dokumentreferanse: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Referanse til aktuelle dokumenter.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Ref. RCM: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Referanse til generisk RCM-analyse.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I34"/>
  <sheetViews>
    <sheetView tabSelected="1" workbookViewId="0" topLeftCell="A1">
      <selection activeCell="B35" sqref="B35"/>
    </sheetView>
  </sheetViews>
  <sheetFormatPr defaultColWidth="11.421875" defaultRowHeight="12.75"/>
  <cols>
    <col min="1" max="1" width="2.7109375" style="52" customWidth="1"/>
    <col min="2" max="2" width="20.7109375" style="52" customWidth="1"/>
    <col min="3" max="3" width="52.7109375" style="52" customWidth="1"/>
    <col min="4" max="4" width="9.140625" style="52" customWidth="1"/>
    <col min="5" max="5" width="11.421875" style="52" customWidth="1"/>
    <col min="6" max="6" width="9.140625" style="52" hidden="1" customWidth="1"/>
    <col min="7" max="7" width="0" style="52" hidden="1" customWidth="1"/>
    <col min="8" max="8" width="9.140625" style="52" customWidth="1"/>
    <col min="9" max="9" width="11.421875" style="52" customWidth="1"/>
    <col min="10" max="16384" width="9.140625" style="52" customWidth="1"/>
  </cols>
  <sheetData>
    <row r="1" ht="4.5" customHeight="1"/>
    <row r="2" spans="2:9" ht="31.5">
      <c r="B2" s="132" t="s">
        <v>227</v>
      </c>
      <c r="C2" s="133"/>
      <c r="D2" s="133" t="s">
        <v>228</v>
      </c>
      <c r="E2" s="133"/>
      <c r="F2" s="133"/>
      <c r="G2" s="133"/>
      <c r="H2" s="133"/>
      <c r="I2" s="134"/>
    </row>
    <row r="3" spans="2:9" ht="12.75">
      <c r="B3" s="135" t="s">
        <v>298</v>
      </c>
      <c r="C3" s="136"/>
      <c r="D3" s="137"/>
      <c r="E3" s="137"/>
      <c r="F3" s="137"/>
      <c r="G3" s="137"/>
      <c r="H3" s="138"/>
      <c r="I3" s="139"/>
    </row>
    <row r="4" spans="2:9" ht="12.75">
      <c r="B4" s="140"/>
      <c r="C4" s="141"/>
      <c r="D4" s="142" t="s">
        <v>82</v>
      </c>
      <c r="E4" s="143"/>
      <c r="F4" s="142" t="s">
        <v>83</v>
      </c>
      <c r="G4" s="143"/>
      <c r="H4" s="142" t="s">
        <v>84</v>
      </c>
      <c r="I4" s="143"/>
    </row>
    <row r="5" spans="2:9" ht="12.75">
      <c r="B5" s="144" t="s">
        <v>297</v>
      </c>
      <c r="C5" s="137" t="s">
        <v>85</v>
      </c>
      <c r="D5" s="144" t="s">
        <v>86</v>
      </c>
      <c r="E5" s="139" t="s">
        <v>87</v>
      </c>
      <c r="F5" s="138" t="s">
        <v>86</v>
      </c>
      <c r="G5" s="138" t="s">
        <v>87</v>
      </c>
      <c r="H5" s="144" t="s">
        <v>86</v>
      </c>
      <c r="I5" s="139" t="s">
        <v>87</v>
      </c>
    </row>
    <row r="6" spans="2:9" ht="12.75">
      <c r="B6" s="239" t="str">
        <f>'5.2'!$D$4</f>
        <v>KU-MTV-0000-01</v>
      </c>
      <c r="C6" s="109" t="s">
        <v>88</v>
      </c>
      <c r="D6" s="102" t="s">
        <v>182</v>
      </c>
      <c r="E6" s="145">
        <v>38232</v>
      </c>
      <c r="F6" s="47"/>
      <c r="G6" s="146"/>
      <c r="H6" s="102" t="s">
        <v>182</v>
      </c>
      <c r="I6" s="145">
        <v>39028</v>
      </c>
    </row>
    <row r="7" spans="2:9" ht="12.75">
      <c r="B7" s="239" t="str">
        <f>6!$D$4</f>
        <v>KU-STM-0000-01</v>
      </c>
      <c r="C7" s="109" t="s">
        <v>89</v>
      </c>
      <c r="D7" s="102" t="s">
        <v>182</v>
      </c>
      <c r="E7" s="145">
        <v>38217</v>
      </c>
      <c r="F7" s="47"/>
      <c r="G7" s="146"/>
      <c r="H7" s="102" t="s">
        <v>182</v>
      </c>
      <c r="I7" s="145">
        <v>39028</v>
      </c>
    </row>
    <row r="8" spans="2:9" ht="12.75">
      <c r="B8" s="239" t="str">
        <f>'7.3.1 a'!$D$4</f>
        <v>KU-REN-0000-01</v>
      </c>
      <c r="C8" s="122" t="s">
        <v>199</v>
      </c>
      <c r="D8" s="102" t="s">
        <v>182</v>
      </c>
      <c r="E8" s="145">
        <v>38217</v>
      </c>
      <c r="F8" s="47"/>
      <c r="G8" s="146"/>
      <c r="H8" s="102" t="s">
        <v>182</v>
      </c>
      <c r="I8" s="145">
        <v>38698</v>
      </c>
    </row>
    <row r="9" spans="2:9" ht="12.75" customHeight="1">
      <c r="B9" s="239" t="str">
        <f>'7.3.1 b'!$D$4</f>
        <v>KU-REN-0000-02</v>
      </c>
      <c r="C9" s="109" t="s">
        <v>200</v>
      </c>
      <c r="D9" s="102" t="s">
        <v>182</v>
      </c>
      <c r="E9" s="145">
        <v>38232</v>
      </c>
      <c r="F9" s="47"/>
      <c r="G9" s="146"/>
      <c r="H9" s="102" t="s">
        <v>182</v>
      </c>
      <c r="I9" s="145">
        <v>38698</v>
      </c>
    </row>
    <row r="10" spans="1:9" ht="12.75" customHeight="1">
      <c r="A10" s="62"/>
      <c r="B10" s="239" t="str">
        <f>'7.3.1 c'!$D$4</f>
        <v>KU-REN-0000-03</v>
      </c>
      <c r="C10" s="109" t="s">
        <v>115</v>
      </c>
      <c r="D10" s="102" t="s">
        <v>182</v>
      </c>
      <c r="E10" s="145">
        <v>38217</v>
      </c>
      <c r="F10" s="47"/>
      <c r="G10" s="146"/>
      <c r="H10" s="102" t="s">
        <v>182</v>
      </c>
      <c r="I10" s="145">
        <v>38698</v>
      </c>
    </row>
    <row r="11" spans="1:9" ht="12.75" customHeight="1" hidden="1">
      <c r="A11" s="62"/>
      <c r="B11" s="241" t="str">
        <f>'Åpen drenering GEN'!$D$4</f>
        <v>KU-OPG-0000-00</v>
      </c>
      <c r="C11" s="235" t="s">
        <v>290</v>
      </c>
      <c r="D11" s="236" t="s">
        <v>182</v>
      </c>
      <c r="E11" s="237">
        <v>38989</v>
      </c>
      <c r="F11" s="228"/>
      <c r="G11" s="238"/>
      <c r="H11" s="236"/>
      <c r="I11" s="237"/>
    </row>
    <row r="12" spans="1:9" ht="12.75">
      <c r="A12" s="62"/>
      <c r="B12" s="239" t="str">
        <f>'7.3.2 a'!$D$4</f>
        <v>KU-OPG-0000-01</v>
      </c>
      <c r="C12" s="109" t="s">
        <v>185</v>
      </c>
      <c r="D12" s="102" t="s">
        <v>182</v>
      </c>
      <c r="E12" s="145">
        <v>38217</v>
      </c>
      <c r="F12" s="47"/>
      <c r="G12" s="146"/>
      <c r="H12" s="102" t="s">
        <v>182</v>
      </c>
      <c r="I12" s="145">
        <v>38681</v>
      </c>
    </row>
    <row r="13" spans="1:9" ht="12.75">
      <c r="A13" s="62"/>
      <c r="B13" s="239" t="str">
        <f>'7.3.2 b'!$D$4</f>
        <v>KU-OPG-0000-02</v>
      </c>
      <c r="C13" s="109" t="s">
        <v>186</v>
      </c>
      <c r="D13" s="102" t="s">
        <v>182</v>
      </c>
      <c r="E13" s="145">
        <v>38217</v>
      </c>
      <c r="F13" s="47"/>
      <c r="G13" s="146"/>
      <c r="H13" s="102" t="s">
        <v>182</v>
      </c>
      <c r="I13" s="145">
        <v>38681</v>
      </c>
    </row>
    <row r="14" spans="1:9" ht="12.75" hidden="1">
      <c r="A14" s="62"/>
      <c r="B14" s="241" t="str">
        <f>'Lukket drenering GEN'!$D$4</f>
        <v>KU-LKG-0000-00</v>
      </c>
      <c r="C14" s="235" t="s">
        <v>295</v>
      </c>
      <c r="D14" s="236" t="s">
        <v>182</v>
      </c>
      <c r="E14" s="237">
        <v>38989</v>
      </c>
      <c r="F14" s="228"/>
      <c r="G14" s="238"/>
      <c r="H14" s="236"/>
      <c r="I14" s="237"/>
    </row>
    <row r="15" spans="1:9" ht="12.75">
      <c r="A15" s="62"/>
      <c r="B15" s="239" t="str">
        <f>'7.3.3 a'!$D$4</f>
        <v>KU-LKG-0000-01</v>
      </c>
      <c r="C15" s="123" t="s">
        <v>187</v>
      </c>
      <c r="D15" s="102" t="s">
        <v>182</v>
      </c>
      <c r="E15" s="145">
        <v>38217</v>
      </c>
      <c r="F15" s="47"/>
      <c r="G15" s="146"/>
      <c r="H15" s="102" t="s">
        <v>182</v>
      </c>
      <c r="I15" s="145">
        <v>38681</v>
      </c>
    </row>
    <row r="16" spans="1:9" ht="12.75">
      <c r="A16" s="62"/>
      <c r="B16" s="239" t="str">
        <f>'7.3.3 b'!$D$4</f>
        <v>KU-LKG-0000-02</v>
      </c>
      <c r="C16" s="123" t="s">
        <v>188</v>
      </c>
      <c r="D16" s="102" t="s">
        <v>182</v>
      </c>
      <c r="E16" s="145">
        <v>38217</v>
      </c>
      <c r="F16" s="47"/>
      <c r="G16" s="146"/>
      <c r="H16" s="102" t="s">
        <v>182</v>
      </c>
      <c r="I16" s="145">
        <v>38681</v>
      </c>
    </row>
    <row r="17" spans="1:9" ht="12.75">
      <c r="A17" s="62"/>
      <c r="B17" s="239" t="str">
        <f>'7.3.3 c'!$D$4</f>
        <v>KU-LKG-0000-03</v>
      </c>
      <c r="C17" s="123" t="s">
        <v>189</v>
      </c>
      <c r="D17" s="102" t="s">
        <v>182</v>
      </c>
      <c r="E17" s="145">
        <v>38217</v>
      </c>
      <c r="F17" s="47"/>
      <c r="G17" s="146"/>
      <c r="H17" s="102" t="s">
        <v>182</v>
      </c>
      <c r="I17" s="145">
        <v>38681</v>
      </c>
    </row>
    <row r="18" spans="1:9" ht="12.75">
      <c r="A18" s="62"/>
      <c r="B18" s="240" t="str">
        <f>'7.3.4'!$D$4</f>
        <v>KU-KUM-000-01</v>
      </c>
      <c r="C18" s="123" t="s">
        <v>90</v>
      </c>
      <c r="D18" s="102" t="s">
        <v>182</v>
      </c>
      <c r="E18" s="145">
        <v>38217</v>
      </c>
      <c r="F18" s="47"/>
      <c r="G18" s="146"/>
      <c r="H18" s="102" t="s">
        <v>182</v>
      </c>
      <c r="I18" s="145">
        <v>38681</v>
      </c>
    </row>
    <row r="19" spans="1:9" ht="12.75">
      <c r="A19" s="62"/>
      <c r="B19" s="239" t="str">
        <f>'8 a'!$D$4</f>
        <v>KU-TUN-0000-01</v>
      </c>
      <c r="C19" s="123" t="s">
        <v>91</v>
      </c>
      <c r="D19" s="102" t="s">
        <v>182</v>
      </c>
      <c r="E19" s="145">
        <v>38217</v>
      </c>
      <c r="F19" s="47"/>
      <c r="G19" s="146"/>
      <c r="H19" s="102" t="s">
        <v>182</v>
      </c>
      <c r="I19" s="145">
        <v>39028</v>
      </c>
    </row>
    <row r="20" spans="1:9" ht="12.75">
      <c r="A20" s="62"/>
      <c r="B20" s="239" t="str">
        <f>'8 b'!$D$4</f>
        <v>KU-TUN-0000-02</v>
      </c>
      <c r="C20" s="123" t="s">
        <v>164</v>
      </c>
      <c r="D20" s="102" t="s">
        <v>182</v>
      </c>
      <c r="E20" s="145">
        <v>38217</v>
      </c>
      <c r="F20" s="47"/>
      <c r="G20" s="146"/>
      <c r="H20" s="102" t="s">
        <v>182</v>
      </c>
      <c r="I20" s="145">
        <v>38681</v>
      </c>
    </row>
    <row r="21" spans="2:9" ht="12.75">
      <c r="B21" s="239" t="str">
        <f>'8 c'!$D$4</f>
        <v>KU-TUN-0000-03</v>
      </c>
      <c r="C21" s="123" t="s">
        <v>165</v>
      </c>
      <c r="D21" s="102" t="s">
        <v>182</v>
      </c>
      <c r="E21" s="145">
        <v>38217</v>
      </c>
      <c r="F21" s="47"/>
      <c r="G21" s="146"/>
      <c r="H21" s="102" t="s">
        <v>182</v>
      </c>
      <c r="I21" s="145">
        <v>38681</v>
      </c>
    </row>
    <row r="22" spans="2:9" ht="12.75">
      <c r="B22" s="239" t="str">
        <f>'8 d'!$D$4</f>
        <v>KU-TUN-0000-04</v>
      </c>
      <c r="C22" s="109" t="s">
        <v>183</v>
      </c>
      <c r="D22" s="102" t="s">
        <v>182</v>
      </c>
      <c r="E22" s="145">
        <v>38217</v>
      </c>
      <c r="F22" s="47"/>
      <c r="G22" s="146"/>
      <c r="H22" s="102" t="s">
        <v>182</v>
      </c>
      <c r="I22" s="145">
        <v>38681</v>
      </c>
    </row>
    <row r="23" spans="1:9" ht="12.75">
      <c r="A23" s="62"/>
      <c r="B23" s="239" t="str">
        <f>'8 e'!$D$4</f>
        <v>KU-TUN-0000-05</v>
      </c>
      <c r="C23" s="109" t="s">
        <v>184</v>
      </c>
      <c r="D23" s="102" t="s">
        <v>182</v>
      </c>
      <c r="E23" s="145">
        <v>38217</v>
      </c>
      <c r="F23" s="47"/>
      <c r="G23" s="146"/>
      <c r="H23" s="102" t="s">
        <v>182</v>
      </c>
      <c r="I23" s="145">
        <v>38681</v>
      </c>
    </row>
    <row r="24" spans="1:9" ht="12.75">
      <c r="A24" s="62"/>
      <c r="B24" s="239" t="str">
        <f>'8 f'!$D$4</f>
        <v>KU-TUN-0000-06</v>
      </c>
      <c r="C24" s="109" t="s">
        <v>92</v>
      </c>
      <c r="D24" s="102" t="s">
        <v>182</v>
      </c>
      <c r="E24" s="145">
        <v>38217</v>
      </c>
      <c r="F24" s="47"/>
      <c r="G24" s="146"/>
      <c r="H24" s="102" t="s">
        <v>182</v>
      </c>
      <c r="I24" s="145">
        <v>38681</v>
      </c>
    </row>
    <row r="25" spans="1:9" ht="12.75">
      <c r="A25" s="62"/>
      <c r="B25" s="239" t="str">
        <f>'8 g'!$D$4</f>
        <v>KU-BAN-0000-01</v>
      </c>
      <c r="C25" s="109" t="s">
        <v>93</v>
      </c>
      <c r="D25" s="102" t="s">
        <v>182</v>
      </c>
      <c r="E25" s="145">
        <v>38217</v>
      </c>
      <c r="F25" s="47"/>
      <c r="G25" s="146"/>
      <c r="H25" s="102" t="s">
        <v>182</v>
      </c>
      <c r="I25" s="145">
        <v>39028</v>
      </c>
    </row>
    <row r="26" spans="1:9" ht="12.75">
      <c r="A26" s="62"/>
      <c r="B26" s="239" t="str">
        <f>'8 h'!$D$4</f>
        <v>KU-SIM-0000-01</v>
      </c>
      <c r="C26" s="109" t="s">
        <v>94</v>
      </c>
      <c r="D26" s="102" t="s">
        <v>182</v>
      </c>
      <c r="E26" s="145">
        <v>38217</v>
      </c>
      <c r="F26" s="47"/>
      <c r="G26" s="146"/>
      <c r="H26" s="102" t="s">
        <v>182</v>
      </c>
      <c r="I26" s="145">
        <v>38681</v>
      </c>
    </row>
    <row r="27" spans="1:9" ht="12.75">
      <c r="A27" s="62"/>
      <c r="B27" s="239" t="str">
        <f>'10 a'!$D$4</f>
        <v>KU-GJE-0000-01</v>
      </c>
      <c r="C27" s="122" t="s">
        <v>95</v>
      </c>
      <c r="D27" s="102" t="s">
        <v>182</v>
      </c>
      <c r="E27" s="145">
        <v>38217</v>
      </c>
      <c r="F27" s="47"/>
      <c r="G27" s="146"/>
      <c r="H27" s="102" t="s">
        <v>182</v>
      </c>
      <c r="I27" s="145">
        <v>38681</v>
      </c>
    </row>
    <row r="28" spans="1:9" ht="12.75">
      <c r="A28" s="62"/>
      <c r="B28" s="239" t="str">
        <f>'11 a'!$D$4</f>
        <v>KU-STS-0000-01</v>
      </c>
      <c r="C28" s="122" t="s">
        <v>97</v>
      </c>
      <c r="D28" s="102" t="s">
        <v>182</v>
      </c>
      <c r="E28" s="145">
        <v>38217</v>
      </c>
      <c r="F28" s="47"/>
      <c r="G28" s="146"/>
      <c r="H28" s="102" t="s">
        <v>182</v>
      </c>
      <c r="I28" s="145">
        <v>38681</v>
      </c>
    </row>
    <row r="29" spans="1:9" ht="12.75">
      <c r="A29" s="62"/>
      <c r="B29" s="239" t="str">
        <f>'11 b'!$D$4</f>
        <v>KU-SNV-0000-01</v>
      </c>
      <c r="C29" s="122" t="s">
        <v>96</v>
      </c>
      <c r="D29" s="102" t="s">
        <v>182</v>
      </c>
      <c r="E29" s="145">
        <v>38217</v>
      </c>
      <c r="F29" s="47"/>
      <c r="G29" s="146"/>
      <c r="H29" s="102" t="s">
        <v>182</v>
      </c>
      <c r="I29" s="145">
        <v>38681</v>
      </c>
    </row>
    <row r="30" spans="1:9" ht="12.75">
      <c r="A30" s="62"/>
      <c r="B30" s="239" t="str">
        <f>'11 c'!$D$4</f>
        <v>KU-PLF-0000-01</v>
      </c>
      <c r="C30" s="122" t="s">
        <v>98</v>
      </c>
      <c r="D30" s="102" t="s">
        <v>182</v>
      </c>
      <c r="E30" s="145">
        <v>38217</v>
      </c>
      <c r="F30" s="47"/>
      <c r="G30" s="146"/>
      <c r="H30" s="102" t="s">
        <v>182</v>
      </c>
      <c r="I30" s="145">
        <v>38681</v>
      </c>
    </row>
    <row r="31" spans="1:9" ht="12.75">
      <c r="A31" s="62"/>
      <c r="B31" s="242" t="str">
        <f>'11 d'!$D$4</f>
        <v>KU-SVS-0000-01</v>
      </c>
      <c r="C31" s="147" t="s">
        <v>99</v>
      </c>
      <c r="D31" s="104" t="s">
        <v>182</v>
      </c>
      <c r="E31" s="148">
        <v>38217</v>
      </c>
      <c r="F31" s="103"/>
      <c r="G31" s="149"/>
      <c r="H31" s="104" t="s">
        <v>182</v>
      </c>
      <c r="I31" s="148">
        <v>38681</v>
      </c>
    </row>
    <row r="32" spans="1:9" ht="12.75">
      <c r="A32" s="62"/>
      <c r="B32" s="107"/>
      <c r="E32" s="108"/>
      <c r="F32" s="101"/>
      <c r="G32" s="108"/>
      <c r="H32" s="101"/>
      <c r="I32" s="105"/>
    </row>
    <row r="33" spans="2:9" ht="12.75">
      <c r="B33" s="107"/>
      <c r="E33" s="108"/>
      <c r="F33" s="101"/>
      <c r="G33" s="108"/>
      <c r="H33" s="101"/>
      <c r="I33" s="105"/>
    </row>
    <row r="34" spans="2:9" ht="12.75">
      <c r="B34" s="106"/>
      <c r="E34" s="108"/>
      <c r="H34" s="101"/>
      <c r="I34" s="101"/>
    </row>
  </sheetData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1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67"/>
      <c r="C2" s="68"/>
      <c r="D2" s="68"/>
      <c r="E2" s="25" t="s">
        <v>0</v>
      </c>
      <c r="F2" s="34"/>
      <c r="G2" s="34"/>
      <c r="H2" s="165"/>
      <c r="I2" s="34"/>
      <c r="J2" s="34"/>
      <c r="K2" s="69"/>
      <c r="L2" s="69"/>
      <c r="M2" s="69"/>
      <c r="N2" s="69"/>
      <c r="O2" s="34"/>
      <c r="P2" s="34"/>
      <c r="Q2" s="34"/>
      <c r="R2" s="70"/>
    </row>
    <row r="3" spans="1:18" ht="12.75">
      <c r="A3" s="54"/>
      <c r="B3" s="71"/>
      <c r="C3" s="72"/>
      <c r="D3" s="72"/>
      <c r="E3" s="26" t="s">
        <v>217</v>
      </c>
      <c r="F3" s="73"/>
      <c r="G3" s="73"/>
      <c r="H3" s="167"/>
      <c r="I3" s="37"/>
      <c r="J3" s="37"/>
      <c r="K3" s="74"/>
      <c r="L3" s="74"/>
      <c r="M3" s="74"/>
      <c r="N3" s="74"/>
      <c r="O3" s="37"/>
      <c r="P3" s="37"/>
      <c r="Q3" s="37"/>
      <c r="R3" s="75"/>
    </row>
    <row r="4" spans="1:18" ht="12.75">
      <c r="A4" s="54"/>
      <c r="B4" s="71"/>
      <c r="C4" s="72"/>
      <c r="D4" s="72" t="s">
        <v>252</v>
      </c>
      <c r="E4" s="26" t="s">
        <v>253</v>
      </c>
      <c r="F4" s="73"/>
      <c r="G4" s="73"/>
      <c r="H4" s="167"/>
      <c r="I4" s="37"/>
      <c r="J4" s="74"/>
      <c r="K4" s="74"/>
      <c r="L4" s="74"/>
      <c r="M4" s="74"/>
      <c r="N4" s="74"/>
      <c r="O4" s="37"/>
      <c r="P4" s="37"/>
      <c r="Q4" s="37"/>
      <c r="R4" s="75"/>
    </row>
    <row r="5" spans="1:18" ht="12.75">
      <c r="A5" s="54"/>
      <c r="B5" s="71"/>
      <c r="C5" s="72"/>
      <c r="D5" s="72"/>
      <c r="E5" s="37"/>
      <c r="F5" s="37"/>
      <c r="G5" s="37"/>
      <c r="H5" s="168"/>
      <c r="I5" s="37"/>
      <c r="J5" s="37"/>
      <c r="K5" s="74"/>
      <c r="L5" s="74"/>
      <c r="M5" s="74"/>
      <c r="N5" s="74"/>
      <c r="O5" s="37"/>
      <c r="P5" s="37"/>
      <c r="Q5" s="37"/>
      <c r="R5" s="75"/>
    </row>
    <row r="6" spans="1:18" ht="64.5" customHeight="1" thickBot="1">
      <c r="A6" s="54"/>
      <c r="B6" s="71"/>
      <c r="C6" s="120" t="s">
        <v>15</v>
      </c>
      <c r="D6" s="120" t="s">
        <v>101</v>
      </c>
      <c r="E6" s="120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75"/>
    </row>
    <row r="7" spans="1:18" ht="38.25">
      <c r="A7" s="58"/>
      <c r="B7" s="71"/>
      <c r="C7" s="124">
        <v>1000</v>
      </c>
      <c r="D7" s="7" t="s">
        <v>117</v>
      </c>
      <c r="E7" s="7" t="s">
        <v>36</v>
      </c>
      <c r="F7" s="76" t="s">
        <v>19</v>
      </c>
      <c r="G7" s="76">
        <v>120</v>
      </c>
      <c r="H7" s="155" t="s">
        <v>22</v>
      </c>
      <c r="I7" s="76" t="s">
        <v>22</v>
      </c>
      <c r="J7" s="76" t="s">
        <v>17</v>
      </c>
      <c r="K7" s="76">
        <v>4</v>
      </c>
      <c r="L7" s="76" t="s">
        <v>18</v>
      </c>
      <c r="M7" s="76">
        <v>2</v>
      </c>
      <c r="N7" s="77">
        <v>0.5</v>
      </c>
      <c r="O7" s="76"/>
      <c r="P7" s="7" t="s">
        <v>208</v>
      </c>
      <c r="Q7" s="7"/>
      <c r="R7" s="75"/>
    </row>
    <row r="8" spans="1:18" ht="12.75">
      <c r="A8" s="54"/>
      <c r="B8" s="71"/>
      <c r="C8" s="100"/>
      <c r="D8" s="100"/>
      <c r="E8" s="100"/>
      <c r="F8" s="125"/>
      <c r="G8" s="125"/>
      <c r="H8" s="157"/>
      <c r="I8" s="125"/>
      <c r="J8" s="125"/>
      <c r="K8" s="125"/>
      <c r="L8" s="125"/>
      <c r="M8" s="125"/>
      <c r="N8" s="126"/>
      <c r="O8" s="125"/>
      <c r="P8" s="100"/>
      <c r="Q8" s="100"/>
      <c r="R8" s="75"/>
    </row>
    <row r="9" spans="1:18" ht="13.5" thickBot="1">
      <c r="A9" s="54"/>
      <c r="B9" s="71"/>
      <c r="C9" s="72"/>
      <c r="D9" s="72"/>
      <c r="E9" s="72"/>
      <c r="F9" s="72"/>
      <c r="G9" s="72"/>
      <c r="H9" s="158"/>
      <c r="I9" s="72"/>
      <c r="J9" s="74"/>
      <c r="K9" s="74"/>
      <c r="L9" s="74"/>
      <c r="M9" s="74"/>
      <c r="N9" s="74"/>
      <c r="O9" s="72"/>
      <c r="P9" s="72"/>
      <c r="Q9" s="72"/>
      <c r="R9" s="80"/>
    </row>
    <row r="10" spans="1:36" ht="12.75">
      <c r="A10" s="54"/>
      <c r="B10" s="71"/>
      <c r="C10" s="72"/>
      <c r="D10" s="72"/>
      <c r="E10" s="55" t="s">
        <v>5</v>
      </c>
      <c r="F10" s="34"/>
      <c r="G10" s="34"/>
      <c r="H10" s="159"/>
      <c r="I10" s="37"/>
      <c r="J10" s="37"/>
      <c r="K10" s="74"/>
      <c r="L10" s="74"/>
      <c r="M10" s="74"/>
      <c r="N10" s="74"/>
      <c r="O10" s="81"/>
      <c r="P10" s="23" t="s">
        <v>9</v>
      </c>
      <c r="Q10" s="70"/>
      <c r="R10" s="82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71"/>
      <c r="C11" s="72"/>
      <c r="D11" s="72"/>
      <c r="E11" s="83"/>
      <c r="F11" s="84"/>
      <c r="G11" s="84"/>
      <c r="H11" s="160"/>
      <c r="I11" s="72"/>
      <c r="J11" s="72"/>
      <c r="K11" s="74"/>
      <c r="L11" s="74"/>
      <c r="M11" s="74"/>
      <c r="N11" s="74"/>
      <c r="O11" s="81"/>
      <c r="P11" s="85" t="s">
        <v>23</v>
      </c>
      <c r="Q11" s="86"/>
      <c r="R11" s="8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71"/>
      <c r="C12" s="72"/>
      <c r="D12" s="72"/>
      <c r="E12" s="83"/>
      <c r="F12" s="84"/>
      <c r="G12" s="84"/>
      <c r="H12" s="160"/>
      <c r="I12" s="72"/>
      <c r="J12" s="72"/>
      <c r="K12" s="74"/>
      <c r="L12" s="74"/>
      <c r="M12" s="74"/>
      <c r="N12" s="74"/>
      <c r="O12" s="72"/>
      <c r="P12" s="72"/>
      <c r="Q12" s="72"/>
      <c r="R12" s="8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71"/>
      <c r="C13" s="72"/>
      <c r="D13" s="72"/>
      <c r="E13" s="88"/>
      <c r="F13" s="89"/>
      <c r="G13" s="89"/>
      <c r="H13" s="160"/>
      <c r="I13" s="90"/>
      <c r="J13" s="90"/>
      <c r="K13" s="74"/>
      <c r="L13" s="74"/>
      <c r="M13" s="74"/>
      <c r="N13" s="74"/>
      <c r="O13" s="81"/>
      <c r="P13" s="37"/>
      <c r="Q13" s="74"/>
      <c r="R13" s="91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71"/>
      <c r="C14" s="72"/>
      <c r="D14" s="72"/>
      <c r="E14" s="83"/>
      <c r="F14" s="89"/>
      <c r="G14" s="89"/>
      <c r="H14" s="160"/>
      <c r="I14" s="90"/>
      <c r="J14" s="90"/>
      <c r="K14" s="74"/>
      <c r="L14" s="74"/>
      <c r="M14" s="74"/>
      <c r="N14" s="74"/>
      <c r="O14" s="81"/>
      <c r="P14" s="37"/>
      <c r="Q14" s="74"/>
      <c r="R14" s="91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71"/>
      <c r="C15" s="72"/>
      <c r="D15" s="72"/>
      <c r="E15" s="92"/>
      <c r="F15" s="93"/>
      <c r="G15" s="93"/>
      <c r="H15" s="161"/>
      <c r="I15" s="90"/>
      <c r="J15" s="90"/>
      <c r="K15" s="74"/>
      <c r="L15" s="74"/>
      <c r="M15" s="74"/>
      <c r="N15" s="74"/>
      <c r="O15" s="81"/>
      <c r="P15" s="37"/>
      <c r="Q15" s="74"/>
      <c r="R15" s="91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94"/>
      <c r="C16" s="95"/>
      <c r="D16" s="95"/>
      <c r="E16" s="96"/>
      <c r="F16" s="96"/>
      <c r="G16" s="96"/>
      <c r="H16" s="162"/>
      <c r="I16" s="96"/>
      <c r="J16" s="96"/>
      <c r="K16" s="97"/>
      <c r="L16" s="97"/>
      <c r="M16" s="97"/>
      <c r="N16" s="97"/>
      <c r="O16" s="96"/>
      <c r="P16" s="96"/>
      <c r="Q16" s="96"/>
      <c r="R16" s="98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J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2" width="3.28125" style="52" customWidth="1"/>
    <col min="3" max="3" width="12.7109375" style="52" customWidth="1"/>
    <col min="4" max="4" width="24.7109375" style="52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78" customWidth="1"/>
    <col min="9" max="9" width="5.7109375" style="52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50"/>
      <c r="I1" s="51"/>
      <c r="J1" s="51"/>
      <c r="O1" s="51"/>
      <c r="P1" s="51"/>
      <c r="Q1" s="51"/>
      <c r="R1" s="51"/>
    </row>
    <row r="2" spans="1:18" ht="23.25">
      <c r="A2" s="53"/>
      <c r="B2" s="214"/>
      <c r="C2" s="215"/>
      <c r="D2" s="215"/>
      <c r="E2" s="181" t="s">
        <v>0</v>
      </c>
      <c r="F2" s="216"/>
      <c r="G2" s="216"/>
      <c r="H2" s="183"/>
      <c r="I2" s="216"/>
      <c r="J2" s="216"/>
      <c r="K2" s="217"/>
      <c r="L2" s="217"/>
      <c r="M2" s="217"/>
      <c r="N2" s="217"/>
      <c r="O2" s="216"/>
      <c r="P2" s="182"/>
      <c r="Q2" s="216"/>
      <c r="R2" s="218"/>
    </row>
    <row r="3" spans="1:18" ht="12.75">
      <c r="A3" s="54"/>
      <c r="B3" s="219"/>
      <c r="C3" s="220"/>
      <c r="D3" s="220"/>
      <c r="E3" s="26" t="s">
        <v>291</v>
      </c>
      <c r="F3" s="26"/>
      <c r="G3" s="26"/>
      <c r="H3" s="152"/>
      <c r="I3" s="221"/>
      <c r="J3" s="221"/>
      <c r="K3" s="222"/>
      <c r="L3" s="222"/>
      <c r="M3" s="222"/>
      <c r="N3" s="222"/>
      <c r="O3" s="221"/>
      <c r="P3" s="188"/>
      <c r="Q3" s="221"/>
      <c r="R3" s="223"/>
    </row>
    <row r="4" spans="1:18" ht="12.75">
      <c r="A4" s="54"/>
      <c r="B4" s="219"/>
      <c r="C4" s="220"/>
      <c r="D4" s="220" t="s">
        <v>294</v>
      </c>
      <c r="E4" s="26" t="s">
        <v>295</v>
      </c>
      <c r="F4" s="26"/>
      <c r="G4" s="26"/>
      <c r="H4" s="152"/>
      <c r="I4" s="221"/>
      <c r="J4" s="222"/>
      <c r="K4" s="222"/>
      <c r="L4" s="222"/>
      <c r="M4" s="222"/>
      <c r="N4" s="222"/>
      <c r="O4" s="221"/>
      <c r="P4" s="221"/>
      <c r="Q4" s="221"/>
      <c r="R4" s="223"/>
    </row>
    <row r="5" spans="1:18" ht="12.75">
      <c r="A5" s="54"/>
      <c r="B5" s="219"/>
      <c r="C5" s="220"/>
      <c r="D5" s="220"/>
      <c r="E5" s="221"/>
      <c r="F5" s="221"/>
      <c r="G5" s="221"/>
      <c r="H5" s="191"/>
      <c r="I5" s="221"/>
      <c r="J5" s="221"/>
      <c r="K5" s="222"/>
      <c r="L5" s="222"/>
      <c r="M5" s="222"/>
      <c r="N5" s="222"/>
      <c r="O5" s="221"/>
      <c r="P5" s="221"/>
      <c r="Q5" s="221"/>
      <c r="R5" s="223"/>
    </row>
    <row r="6" spans="1:18" ht="64.5" customHeight="1" thickBot="1">
      <c r="A6" s="54"/>
      <c r="B6" s="219"/>
      <c r="C6" s="192" t="s">
        <v>15</v>
      </c>
      <c r="D6" s="192" t="s">
        <v>101</v>
      </c>
      <c r="E6" s="192" t="s">
        <v>1</v>
      </c>
      <c r="F6" s="193" t="s">
        <v>2</v>
      </c>
      <c r="G6" s="194" t="s">
        <v>3</v>
      </c>
      <c r="H6" s="195" t="s">
        <v>229</v>
      </c>
      <c r="I6" s="194" t="s">
        <v>4</v>
      </c>
      <c r="J6" s="196" t="s">
        <v>10</v>
      </c>
      <c r="K6" s="194" t="s">
        <v>11</v>
      </c>
      <c r="L6" s="194" t="s">
        <v>12</v>
      </c>
      <c r="M6" s="194" t="s">
        <v>13</v>
      </c>
      <c r="N6" s="194" t="s">
        <v>14</v>
      </c>
      <c r="O6" s="194" t="s">
        <v>5</v>
      </c>
      <c r="P6" s="197" t="s">
        <v>6</v>
      </c>
      <c r="Q6" s="197" t="s">
        <v>7</v>
      </c>
      <c r="R6" s="223"/>
    </row>
    <row r="7" spans="1:18" ht="38.25">
      <c r="A7" s="54"/>
      <c r="B7" s="219"/>
      <c r="C7" s="5">
        <v>1000</v>
      </c>
      <c r="D7" s="5"/>
      <c r="E7" s="5" t="s">
        <v>296</v>
      </c>
      <c r="F7" s="6" t="s">
        <v>19</v>
      </c>
      <c r="G7" s="6">
        <v>60</v>
      </c>
      <c r="H7" s="174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2</v>
      </c>
      <c r="N7" s="63">
        <v>0.5</v>
      </c>
      <c r="O7" s="6" t="s">
        <v>20</v>
      </c>
      <c r="P7" s="7" t="s">
        <v>209</v>
      </c>
      <c r="Q7" s="8"/>
      <c r="R7" s="223"/>
    </row>
    <row r="8" spans="1:18" ht="12.75">
      <c r="A8" s="54"/>
      <c r="B8" s="219"/>
      <c r="C8" s="12"/>
      <c r="D8" s="12"/>
      <c r="E8" s="12"/>
      <c r="F8" s="13"/>
      <c r="G8" s="13"/>
      <c r="H8" s="175"/>
      <c r="I8" s="13"/>
      <c r="J8" s="13"/>
      <c r="K8" s="13"/>
      <c r="L8" s="13"/>
      <c r="M8" s="13"/>
      <c r="N8" s="65"/>
      <c r="O8" s="13"/>
      <c r="P8" s="14"/>
      <c r="Q8" s="15"/>
      <c r="R8" s="223"/>
    </row>
    <row r="9" spans="1:18" ht="13.5" thickBot="1">
      <c r="A9" s="54"/>
      <c r="B9" s="219"/>
      <c r="C9" s="220"/>
      <c r="D9" s="220"/>
      <c r="E9" s="220"/>
      <c r="F9" s="220"/>
      <c r="G9" s="220"/>
      <c r="H9" s="198"/>
      <c r="I9" s="220"/>
      <c r="J9" s="222"/>
      <c r="K9" s="222"/>
      <c r="L9" s="222"/>
      <c r="M9" s="222"/>
      <c r="N9" s="222"/>
      <c r="O9" s="220"/>
      <c r="P9" s="220"/>
      <c r="Q9" s="220"/>
      <c r="R9" s="224"/>
    </row>
    <row r="10" spans="1:36" ht="12.75">
      <c r="A10" s="54"/>
      <c r="B10" s="219"/>
      <c r="C10" s="220"/>
      <c r="D10" s="220"/>
      <c r="E10" s="200" t="s">
        <v>5</v>
      </c>
      <c r="F10" s="216"/>
      <c r="G10" s="216"/>
      <c r="H10" s="201"/>
      <c r="I10" s="221"/>
      <c r="J10" s="221"/>
      <c r="K10" s="222"/>
      <c r="L10" s="222"/>
      <c r="M10" s="222"/>
      <c r="N10" s="222"/>
      <c r="O10" s="225"/>
      <c r="P10" s="203" t="s">
        <v>9</v>
      </c>
      <c r="Q10" s="218"/>
      <c r="R10" s="22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219"/>
      <c r="C11" s="220"/>
      <c r="D11" s="220"/>
      <c r="E11" s="20" t="s">
        <v>28</v>
      </c>
      <c r="F11" s="16"/>
      <c r="G11" s="16"/>
      <c r="H11" s="176"/>
      <c r="I11" s="220"/>
      <c r="J11" s="220"/>
      <c r="K11" s="222"/>
      <c r="L11" s="222"/>
      <c r="M11" s="222"/>
      <c r="N11" s="222"/>
      <c r="O11" s="225"/>
      <c r="P11" s="24"/>
      <c r="Q11" s="46"/>
      <c r="R11" s="22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219"/>
      <c r="C12" s="220"/>
      <c r="D12" s="220"/>
      <c r="E12" s="20"/>
      <c r="F12" s="16"/>
      <c r="G12" s="16"/>
      <c r="H12" s="176"/>
      <c r="I12" s="220"/>
      <c r="J12" s="220"/>
      <c r="K12" s="222"/>
      <c r="L12" s="222"/>
      <c r="M12" s="222"/>
      <c r="N12" s="222"/>
      <c r="O12" s="220"/>
      <c r="P12" s="220"/>
      <c r="Q12" s="220"/>
      <c r="R12" s="224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219"/>
      <c r="C13" s="220"/>
      <c r="D13" s="220"/>
      <c r="E13" s="59"/>
      <c r="F13" s="17"/>
      <c r="G13" s="17"/>
      <c r="H13" s="176"/>
      <c r="I13" s="228"/>
      <c r="J13" s="228"/>
      <c r="K13" s="222"/>
      <c r="L13" s="222"/>
      <c r="M13" s="222"/>
      <c r="N13" s="222"/>
      <c r="O13" s="225"/>
      <c r="P13" s="221"/>
      <c r="Q13" s="222"/>
      <c r="R13" s="229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219"/>
      <c r="C14" s="220"/>
      <c r="D14" s="220"/>
      <c r="E14" s="20"/>
      <c r="F14" s="17"/>
      <c r="G14" s="17"/>
      <c r="H14" s="176"/>
      <c r="I14" s="228"/>
      <c r="J14" s="228"/>
      <c r="K14" s="222"/>
      <c r="L14" s="222"/>
      <c r="M14" s="222"/>
      <c r="N14" s="222"/>
      <c r="O14" s="225"/>
      <c r="P14" s="221"/>
      <c r="Q14" s="222"/>
      <c r="R14" s="229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219"/>
      <c r="C15" s="220"/>
      <c r="D15" s="220"/>
      <c r="E15" s="66"/>
      <c r="F15" s="18"/>
      <c r="G15" s="18"/>
      <c r="H15" s="177"/>
      <c r="I15" s="228"/>
      <c r="J15" s="228"/>
      <c r="K15" s="222"/>
      <c r="L15" s="222"/>
      <c r="M15" s="222"/>
      <c r="N15" s="222"/>
      <c r="O15" s="225"/>
      <c r="P15" s="221"/>
      <c r="Q15" s="222"/>
      <c r="R15" s="229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230"/>
      <c r="C16" s="231"/>
      <c r="D16" s="231"/>
      <c r="E16" s="232"/>
      <c r="F16" s="232"/>
      <c r="G16" s="232"/>
      <c r="H16" s="211"/>
      <c r="I16" s="232"/>
      <c r="J16" s="232"/>
      <c r="K16" s="233"/>
      <c r="L16" s="233"/>
      <c r="M16" s="233"/>
      <c r="N16" s="233"/>
      <c r="O16" s="232"/>
      <c r="P16" s="232"/>
      <c r="Q16" s="232"/>
      <c r="R16" s="23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50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50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50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50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50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50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F23" s="51"/>
      <c r="G23" s="51"/>
      <c r="H23" s="150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50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Underbygning
Side &amp;P av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218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254</v>
      </c>
      <c r="E4" s="26" t="s">
        <v>255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5">
        <v>1000</v>
      </c>
      <c r="D7" s="5" t="s">
        <v>118</v>
      </c>
      <c r="E7" s="5" t="s">
        <v>25</v>
      </c>
      <c r="F7" s="6" t="s">
        <v>19</v>
      </c>
      <c r="G7" s="6">
        <v>60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2</v>
      </c>
      <c r="N7" s="63">
        <v>0.5</v>
      </c>
      <c r="O7" s="6" t="s">
        <v>20</v>
      </c>
      <c r="P7" s="7" t="s">
        <v>209</v>
      </c>
      <c r="Q7" s="8"/>
      <c r="R7" s="39"/>
    </row>
    <row r="8" spans="1:18" ht="12.75">
      <c r="A8" s="54"/>
      <c r="B8" s="30"/>
      <c r="C8" s="12"/>
      <c r="D8" s="12"/>
      <c r="E8" s="12"/>
      <c r="F8" s="13"/>
      <c r="G8" s="13"/>
      <c r="H8" s="166"/>
      <c r="I8" s="13"/>
      <c r="J8" s="13"/>
      <c r="K8" s="13"/>
      <c r="L8" s="13"/>
      <c r="M8" s="13"/>
      <c r="N8" s="65"/>
      <c r="O8" s="13"/>
      <c r="P8" s="14"/>
      <c r="Q8" s="15"/>
      <c r="R8" s="39"/>
    </row>
    <row r="9" spans="1:18" ht="13.5" thickBot="1">
      <c r="A9" s="54"/>
      <c r="B9" s="30"/>
      <c r="C9" s="28"/>
      <c r="D9" s="28"/>
      <c r="E9" s="28"/>
      <c r="F9" s="28"/>
      <c r="G9" s="28"/>
      <c r="H9" s="158"/>
      <c r="I9" s="28"/>
      <c r="J9" s="36"/>
      <c r="K9" s="36"/>
      <c r="L9" s="36"/>
      <c r="M9" s="36"/>
      <c r="N9" s="36"/>
      <c r="O9" s="28"/>
      <c r="P9" s="28"/>
      <c r="Q9" s="28"/>
      <c r="R9" s="40"/>
    </row>
    <row r="10" spans="1:36" ht="12.75">
      <c r="A10" s="54"/>
      <c r="B10" s="30"/>
      <c r="C10" s="28"/>
      <c r="D10" s="28"/>
      <c r="E10" s="55" t="s">
        <v>5</v>
      </c>
      <c r="F10" s="32"/>
      <c r="G10" s="32"/>
      <c r="H10" s="159"/>
      <c r="I10" s="35"/>
      <c r="J10" s="35"/>
      <c r="K10" s="36"/>
      <c r="L10" s="36"/>
      <c r="M10" s="36"/>
      <c r="N10" s="36"/>
      <c r="O10" s="45"/>
      <c r="P10" s="23" t="s">
        <v>9</v>
      </c>
      <c r="Q10" s="38"/>
      <c r="R10" s="41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30"/>
      <c r="C11" s="28"/>
      <c r="D11" s="28"/>
      <c r="E11" s="20" t="s">
        <v>28</v>
      </c>
      <c r="F11" s="16"/>
      <c r="G11" s="16"/>
      <c r="H11" s="160"/>
      <c r="I11" s="28"/>
      <c r="J11" s="28"/>
      <c r="K11" s="36"/>
      <c r="L11" s="36"/>
      <c r="M11" s="36"/>
      <c r="N11" s="36"/>
      <c r="O11" s="45"/>
      <c r="P11" s="24" t="s">
        <v>24</v>
      </c>
      <c r="Q11" s="46"/>
      <c r="R11" s="4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30"/>
      <c r="C12" s="28"/>
      <c r="D12" s="28"/>
      <c r="E12" s="20"/>
      <c r="F12" s="16"/>
      <c r="G12" s="16"/>
      <c r="H12" s="160"/>
      <c r="I12" s="28"/>
      <c r="J12" s="28"/>
      <c r="K12" s="36"/>
      <c r="L12" s="36"/>
      <c r="M12" s="36"/>
      <c r="N12" s="36"/>
      <c r="O12" s="28"/>
      <c r="P12" s="28"/>
      <c r="Q12" s="28"/>
      <c r="R12" s="4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59"/>
      <c r="F13" s="17"/>
      <c r="G13" s="17"/>
      <c r="H13" s="160"/>
      <c r="I13" s="47"/>
      <c r="J13" s="47"/>
      <c r="K13" s="36"/>
      <c r="L13" s="36"/>
      <c r="M13" s="36"/>
      <c r="N13" s="36"/>
      <c r="O13" s="45"/>
      <c r="P13" s="35"/>
      <c r="Q13" s="36"/>
      <c r="R13" s="43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30"/>
      <c r="C15" s="28"/>
      <c r="D15" s="28"/>
      <c r="E15" s="66"/>
      <c r="F15" s="18"/>
      <c r="G15" s="18"/>
      <c r="H15" s="161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1"/>
      <c r="C16" s="61"/>
      <c r="D16" s="61"/>
      <c r="E16" s="48"/>
      <c r="F16" s="48"/>
      <c r="G16" s="48"/>
      <c r="H16" s="162"/>
      <c r="I16" s="48"/>
      <c r="J16" s="48"/>
      <c r="K16" s="49"/>
      <c r="L16" s="49"/>
      <c r="M16" s="49"/>
      <c r="N16" s="49"/>
      <c r="O16" s="48"/>
      <c r="P16" s="48"/>
      <c r="Q16" s="48"/>
      <c r="R16" s="4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219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256</v>
      </c>
      <c r="E4" s="26" t="s">
        <v>257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20" t="s">
        <v>15</v>
      </c>
      <c r="D6" s="120" t="s">
        <v>101</v>
      </c>
      <c r="E6" s="120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7">
        <v>1000</v>
      </c>
      <c r="D7" s="7" t="s">
        <v>119</v>
      </c>
      <c r="E7" s="7" t="s">
        <v>27</v>
      </c>
      <c r="F7" s="6" t="s">
        <v>19</v>
      </c>
      <c r="G7" s="6">
        <v>60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2</v>
      </c>
      <c r="N7" s="63">
        <v>0.5</v>
      </c>
      <c r="O7" s="6" t="s">
        <v>20</v>
      </c>
      <c r="P7" s="7" t="s">
        <v>209</v>
      </c>
      <c r="Q7" s="8"/>
      <c r="R7" s="39"/>
    </row>
    <row r="8" spans="1:18" ht="12.75">
      <c r="A8" s="54"/>
      <c r="B8" s="30"/>
      <c r="C8" s="100"/>
      <c r="D8" s="100"/>
      <c r="E8" s="100"/>
      <c r="F8" s="114"/>
      <c r="G8" s="114"/>
      <c r="H8" s="157"/>
      <c r="I8" s="114"/>
      <c r="J8" s="114"/>
      <c r="K8" s="114"/>
      <c r="L8" s="114"/>
      <c r="M8" s="114"/>
      <c r="N8" s="115"/>
      <c r="O8" s="114"/>
      <c r="P8" s="100"/>
      <c r="Q8" s="116"/>
      <c r="R8" s="39"/>
    </row>
    <row r="9" spans="1:18" ht="13.5" thickBot="1">
      <c r="A9" s="54"/>
      <c r="B9" s="30"/>
      <c r="C9" s="28"/>
      <c r="D9" s="28"/>
      <c r="E9" s="28"/>
      <c r="F9" s="28"/>
      <c r="G9" s="28"/>
      <c r="H9" s="158"/>
      <c r="I9" s="28"/>
      <c r="J9" s="36"/>
      <c r="K9" s="36"/>
      <c r="L9" s="36"/>
      <c r="M9" s="36"/>
      <c r="N9" s="36"/>
      <c r="O9" s="28"/>
      <c r="P9" s="28"/>
      <c r="Q9" s="28"/>
      <c r="R9" s="40"/>
    </row>
    <row r="10" spans="1:36" ht="12.75">
      <c r="A10" s="54"/>
      <c r="B10" s="30"/>
      <c r="C10" s="28"/>
      <c r="D10" s="28"/>
      <c r="E10" s="55" t="s">
        <v>5</v>
      </c>
      <c r="F10" s="32"/>
      <c r="G10" s="32"/>
      <c r="H10" s="159"/>
      <c r="I10" s="35"/>
      <c r="J10" s="35"/>
      <c r="K10" s="36"/>
      <c r="L10" s="36"/>
      <c r="M10" s="36"/>
      <c r="N10" s="36"/>
      <c r="O10" s="45"/>
      <c r="P10" s="23" t="s">
        <v>9</v>
      </c>
      <c r="Q10" s="38"/>
      <c r="R10" s="41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30"/>
      <c r="C11" s="28"/>
      <c r="D11" s="28"/>
      <c r="E11" s="20" t="s">
        <v>28</v>
      </c>
      <c r="F11" s="16"/>
      <c r="G11" s="16"/>
      <c r="H11" s="160"/>
      <c r="I11" s="28"/>
      <c r="J11" s="28"/>
      <c r="K11" s="36"/>
      <c r="L11" s="36"/>
      <c r="M11" s="36"/>
      <c r="N11" s="36"/>
      <c r="O11" s="45"/>
      <c r="P11" s="24" t="s">
        <v>24</v>
      </c>
      <c r="Q11" s="46"/>
      <c r="R11" s="4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30"/>
      <c r="C12" s="28"/>
      <c r="D12" s="28"/>
      <c r="E12" s="20"/>
      <c r="F12" s="16"/>
      <c r="G12" s="16"/>
      <c r="H12" s="160"/>
      <c r="I12" s="28"/>
      <c r="J12" s="28"/>
      <c r="K12" s="36"/>
      <c r="L12" s="36"/>
      <c r="M12" s="36"/>
      <c r="N12" s="36"/>
      <c r="O12" s="28"/>
      <c r="P12" s="28"/>
      <c r="Q12" s="28"/>
      <c r="R12" s="4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59"/>
      <c r="F13" s="17"/>
      <c r="G13" s="17"/>
      <c r="H13" s="160"/>
      <c r="I13" s="47"/>
      <c r="J13" s="47"/>
      <c r="K13" s="36"/>
      <c r="L13" s="36"/>
      <c r="M13" s="36"/>
      <c r="N13" s="36"/>
      <c r="O13" s="45"/>
      <c r="P13" s="35"/>
      <c r="Q13" s="36"/>
      <c r="R13" s="43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30"/>
      <c r="C15" s="28"/>
      <c r="D15" s="28"/>
      <c r="E15" s="66"/>
      <c r="F15" s="18"/>
      <c r="G15" s="18"/>
      <c r="H15" s="161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1"/>
      <c r="C16" s="61"/>
      <c r="D16" s="61"/>
      <c r="E16" s="48"/>
      <c r="F16" s="48"/>
      <c r="G16" s="48"/>
      <c r="H16" s="162"/>
      <c r="I16" s="48"/>
      <c r="J16" s="48"/>
      <c r="K16" s="49"/>
      <c r="L16" s="49"/>
      <c r="M16" s="49"/>
      <c r="N16" s="49"/>
      <c r="O16" s="48"/>
      <c r="P16" s="48"/>
      <c r="Q16" s="48"/>
      <c r="R16" s="4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220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258</v>
      </c>
      <c r="E4" s="26" t="s">
        <v>259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20" t="s">
        <v>15</v>
      </c>
      <c r="D6" s="120" t="s">
        <v>101</v>
      </c>
      <c r="E6" s="120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7">
        <v>1000</v>
      </c>
      <c r="D7" s="7" t="s">
        <v>120</v>
      </c>
      <c r="E7" s="7" t="s">
        <v>26</v>
      </c>
      <c r="F7" s="6" t="s">
        <v>19</v>
      </c>
      <c r="G7" s="6">
        <v>60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2</v>
      </c>
      <c r="N7" s="63">
        <v>0.5</v>
      </c>
      <c r="O7" s="6" t="s">
        <v>20</v>
      </c>
      <c r="P7" s="7" t="s">
        <v>209</v>
      </c>
      <c r="Q7" s="8"/>
      <c r="R7" s="39"/>
    </row>
    <row r="8" spans="1:18" ht="12.75">
      <c r="A8" s="54"/>
      <c r="B8" s="30"/>
      <c r="C8" s="100"/>
      <c r="D8" s="100"/>
      <c r="E8" s="100"/>
      <c r="F8" s="114"/>
      <c r="G8" s="114"/>
      <c r="H8" s="157"/>
      <c r="I8" s="114"/>
      <c r="J8" s="114"/>
      <c r="K8" s="114"/>
      <c r="L8" s="114"/>
      <c r="M8" s="114"/>
      <c r="N8" s="115"/>
      <c r="O8" s="114"/>
      <c r="P8" s="100"/>
      <c r="Q8" s="116"/>
      <c r="R8" s="39"/>
    </row>
    <row r="9" spans="1:18" ht="13.5" thickBot="1">
      <c r="A9" s="54"/>
      <c r="B9" s="30"/>
      <c r="C9" s="28"/>
      <c r="D9" s="28"/>
      <c r="E9" s="28"/>
      <c r="F9" s="28"/>
      <c r="G9" s="28"/>
      <c r="H9" s="158"/>
      <c r="I9" s="28"/>
      <c r="J9" s="36"/>
      <c r="K9" s="36"/>
      <c r="L9" s="36"/>
      <c r="M9" s="36"/>
      <c r="N9" s="36"/>
      <c r="O9" s="28"/>
      <c r="P9" s="28"/>
      <c r="Q9" s="28"/>
      <c r="R9" s="40"/>
    </row>
    <row r="10" spans="1:36" ht="12.75">
      <c r="A10" s="54"/>
      <c r="B10" s="30"/>
      <c r="C10" s="28"/>
      <c r="D10" s="28"/>
      <c r="E10" s="55" t="s">
        <v>5</v>
      </c>
      <c r="F10" s="32"/>
      <c r="G10" s="32"/>
      <c r="H10" s="159"/>
      <c r="I10" s="35"/>
      <c r="J10" s="35"/>
      <c r="K10" s="36"/>
      <c r="L10" s="36"/>
      <c r="M10" s="36"/>
      <c r="N10" s="36"/>
      <c r="O10" s="45"/>
      <c r="P10" s="23" t="s">
        <v>9</v>
      </c>
      <c r="Q10" s="38"/>
      <c r="R10" s="41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30"/>
      <c r="C11" s="28"/>
      <c r="D11" s="28"/>
      <c r="E11" s="20" t="s">
        <v>28</v>
      </c>
      <c r="F11" s="16"/>
      <c r="G11" s="16"/>
      <c r="H11" s="160"/>
      <c r="I11" s="28"/>
      <c r="J11" s="28"/>
      <c r="K11" s="36"/>
      <c r="L11" s="36"/>
      <c r="M11" s="36"/>
      <c r="N11" s="36"/>
      <c r="O11" s="45"/>
      <c r="P11" s="24" t="s">
        <v>24</v>
      </c>
      <c r="Q11" s="46"/>
      <c r="R11" s="4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30"/>
      <c r="C12" s="28"/>
      <c r="D12" s="28"/>
      <c r="E12" s="20"/>
      <c r="F12" s="16"/>
      <c r="G12" s="16"/>
      <c r="H12" s="160"/>
      <c r="I12" s="28"/>
      <c r="J12" s="28"/>
      <c r="K12" s="36"/>
      <c r="L12" s="36"/>
      <c r="M12" s="36"/>
      <c r="N12" s="36"/>
      <c r="O12" s="28"/>
      <c r="P12" s="28"/>
      <c r="Q12" s="28"/>
      <c r="R12" s="4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59"/>
      <c r="F13" s="17"/>
      <c r="G13" s="17"/>
      <c r="H13" s="160"/>
      <c r="I13" s="47"/>
      <c r="J13" s="47"/>
      <c r="K13" s="36"/>
      <c r="L13" s="36"/>
      <c r="M13" s="36"/>
      <c r="N13" s="36"/>
      <c r="O13" s="45"/>
      <c r="P13" s="35"/>
      <c r="Q13" s="36"/>
      <c r="R13" s="43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30"/>
      <c r="C15" s="28"/>
      <c r="D15" s="28"/>
      <c r="E15" s="66"/>
      <c r="F15" s="18"/>
      <c r="G15" s="18"/>
      <c r="H15" s="161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1"/>
      <c r="C16" s="61"/>
      <c r="D16" s="61"/>
      <c r="E16" s="48"/>
      <c r="F16" s="48"/>
      <c r="G16" s="48"/>
      <c r="H16" s="162"/>
      <c r="I16" s="48"/>
      <c r="J16" s="48"/>
      <c r="K16" s="49"/>
      <c r="L16" s="49"/>
      <c r="M16" s="49"/>
      <c r="N16" s="49"/>
      <c r="O16" s="48"/>
      <c r="P16" s="48"/>
      <c r="Q16" s="48"/>
      <c r="R16" s="4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AJ27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221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260</v>
      </c>
      <c r="E4" s="26" t="s">
        <v>261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12.75">
      <c r="A7" s="54"/>
      <c r="B7" s="30"/>
      <c r="C7" s="7">
        <v>1000</v>
      </c>
      <c r="D7" s="7" t="s">
        <v>121</v>
      </c>
      <c r="E7" s="7" t="s">
        <v>30</v>
      </c>
      <c r="F7" s="6" t="s">
        <v>19</v>
      </c>
      <c r="G7" s="6">
        <v>60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2</v>
      </c>
      <c r="N7" s="63">
        <v>0.5</v>
      </c>
      <c r="O7" s="6" t="s">
        <v>20</v>
      </c>
      <c r="P7" s="7" t="s">
        <v>210</v>
      </c>
      <c r="Q7" s="8"/>
      <c r="R7" s="39"/>
    </row>
    <row r="8" spans="1:18" ht="25.5">
      <c r="A8" s="54"/>
      <c r="B8" s="30"/>
      <c r="C8" s="10">
        <v>1010</v>
      </c>
      <c r="D8" s="10" t="s">
        <v>122</v>
      </c>
      <c r="E8" s="10" t="s">
        <v>31</v>
      </c>
      <c r="F8" s="9" t="s">
        <v>19</v>
      </c>
      <c r="G8" s="9">
        <v>60</v>
      </c>
      <c r="H8" s="156" t="s">
        <v>22</v>
      </c>
      <c r="I8" s="9" t="s">
        <v>22</v>
      </c>
      <c r="J8" s="9" t="s">
        <v>17</v>
      </c>
      <c r="K8" s="9">
        <v>4</v>
      </c>
      <c r="L8" s="9" t="s">
        <v>18</v>
      </c>
      <c r="M8" s="9">
        <v>2</v>
      </c>
      <c r="N8" s="64">
        <v>0.5</v>
      </c>
      <c r="O8" s="9" t="s">
        <v>20</v>
      </c>
      <c r="P8" s="10" t="s">
        <v>210</v>
      </c>
      <c r="Q8" s="11"/>
      <c r="R8" s="39"/>
    </row>
    <row r="9" spans="1:18" ht="12.75">
      <c r="A9" s="54"/>
      <c r="B9" s="30"/>
      <c r="C9" s="100"/>
      <c r="D9" s="100"/>
      <c r="E9" s="100"/>
      <c r="F9" s="114"/>
      <c r="G9" s="114"/>
      <c r="H9" s="157"/>
      <c r="I9" s="114"/>
      <c r="J9" s="114"/>
      <c r="K9" s="114"/>
      <c r="L9" s="114"/>
      <c r="M9" s="114"/>
      <c r="N9" s="115"/>
      <c r="O9" s="114"/>
      <c r="P9" s="100"/>
      <c r="Q9" s="116"/>
      <c r="R9" s="39"/>
    </row>
    <row r="10" spans="1:18" ht="13.5" thickBot="1">
      <c r="A10" s="54"/>
      <c r="B10" s="30"/>
      <c r="C10" s="28"/>
      <c r="D10" s="28"/>
      <c r="E10" s="28"/>
      <c r="F10" s="28"/>
      <c r="G10" s="28"/>
      <c r="H10" s="158"/>
      <c r="I10" s="28"/>
      <c r="J10" s="36"/>
      <c r="K10" s="36"/>
      <c r="L10" s="36"/>
      <c r="M10" s="36"/>
      <c r="N10" s="36"/>
      <c r="O10" s="28"/>
      <c r="P10" s="28"/>
      <c r="Q10" s="28"/>
      <c r="R10" s="40"/>
    </row>
    <row r="11" spans="1:36" ht="12.75">
      <c r="A11" s="54"/>
      <c r="B11" s="30"/>
      <c r="C11" s="28"/>
      <c r="D11" s="28"/>
      <c r="E11" s="55" t="s">
        <v>5</v>
      </c>
      <c r="F11" s="32"/>
      <c r="G11" s="32"/>
      <c r="H11" s="159"/>
      <c r="I11" s="35"/>
      <c r="J11" s="35"/>
      <c r="K11" s="36"/>
      <c r="L11" s="36"/>
      <c r="M11" s="36"/>
      <c r="N11" s="36"/>
      <c r="O11" s="45"/>
      <c r="P11" s="23" t="s">
        <v>9</v>
      </c>
      <c r="Q11" s="38"/>
      <c r="R11" s="41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 t="s">
        <v>8</v>
      </c>
      <c r="AI11" s="56"/>
      <c r="AJ11" s="56"/>
    </row>
    <row r="12" spans="1:36" ht="13.5" thickBot="1">
      <c r="A12" s="54"/>
      <c r="B12" s="30"/>
      <c r="C12" s="28"/>
      <c r="D12" s="28"/>
      <c r="E12" s="20" t="s">
        <v>123</v>
      </c>
      <c r="F12" s="16"/>
      <c r="G12" s="16"/>
      <c r="H12" s="160"/>
      <c r="I12" s="28"/>
      <c r="J12" s="28"/>
      <c r="K12" s="36"/>
      <c r="L12" s="36"/>
      <c r="M12" s="36"/>
      <c r="N12" s="36"/>
      <c r="O12" s="45"/>
      <c r="P12" s="24" t="s">
        <v>29</v>
      </c>
      <c r="Q12" s="46"/>
      <c r="R12" s="42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20"/>
      <c r="F13" s="16"/>
      <c r="G13" s="16"/>
      <c r="H13" s="160"/>
      <c r="I13" s="28"/>
      <c r="J13" s="28"/>
      <c r="K13" s="36"/>
      <c r="L13" s="36"/>
      <c r="M13" s="36"/>
      <c r="N13" s="36"/>
      <c r="O13" s="28"/>
      <c r="P13" s="28"/>
      <c r="Q13" s="28"/>
      <c r="R13" s="40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59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20"/>
      <c r="F15" s="17"/>
      <c r="G15" s="17"/>
      <c r="H15" s="160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0"/>
      <c r="C16" s="28"/>
      <c r="D16" s="28"/>
      <c r="E16" s="66"/>
      <c r="F16" s="18"/>
      <c r="G16" s="18"/>
      <c r="H16" s="161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3.5" thickBot="1">
      <c r="A17" s="54"/>
      <c r="B17" s="31"/>
      <c r="C17" s="61"/>
      <c r="D17" s="61"/>
      <c r="E17" s="48"/>
      <c r="F17" s="48"/>
      <c r="G17" s="48"/>
      <c r="H17" s="162"/>
      <c r="I17" s="48"/>
      <c r="J17" s="48"/>
      <c r="K17" s="49"/>
      <c r="L17" s="49"/>
      <c r="M17" s="49"/>
      <c r="N17" s="49"/>
      <c r="O17" s="48"/>
      <c r="P17" s="48"/>
      <c r="Q17" s="48"/>
      <c r="R17" s="44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0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12.75">
      <c r="A19" s="51"/>
      <c r="B19" s="51"/>
      <c r="C19" s="51"/>
      <c r="D19" s="51"/>
      <c r="E19" s="51"/>
      <c r="F19" s="51"/>
      <c r="G19" s="51"/>
      <c r="H19" s="163"/>
      <c r="I19" s="51"/>
      <c r="J19" s="56"/>
      <c r="K19" s="62"/>
      <c r="L19" s="62"/>
      <c r="M19" s="62"/>
      <c r="N19" s="62"/>
      <c r="O19" s="51"/>
      <c r="P19" s="51"/>
      <c r="Q19" s="51"/>
      <c r="R19" s="5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18" ht="12.75">
      <c r="A20" s="51"/>
      <c r="B20" s="51"/>
      <c r="C20" s="51"/>
      <c r="D20" s="51"/>
      <c r="E20" s="50" t="s">
        <v>100</v>
      </c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ht="12.75">
      <c r="P26" s="51"/>
    </row>
    <row r="27" ht="12.75">
      <c r="P27" s="51"/>
    </row>
  </sheetData>
  <hyperlinks>
    <hyperlink ref="E20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AJ33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37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262</v>
      </c>
      <c r="E4" s="26" t="s">
        <v>263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51">
      <c r="A7" s="54"/>
      <c r="B7" s="30"/>
      <c r="C7" s="7">
        <v>1000</v>
      </c>
      <c r="D7" s="7" t="s">
        <v>166</v>
      </c>
      <c r="E7" s="7" t="s">
        <v>167</v>
      </c>
      <c r="F7" s="6" t="s">
        <v>19</v>
      </c>
      <c r="G7" s="6">
        <v>24</v>
      </c>
      <c r="H7" s="155" t="s">
        <v>22</v>
      </c>
      <c r="I7" s="6" t="s">
        <v>22</v>
      </c>
      <c r="J7" s="6" t="s">
        <v>18</v>
      </c>
      <c r="K7" s="6">
        <v>4</v>
      </c>
      <c r="L7" s="6" t="s">
        <v>18</v>
      </c>
      <c r="M7" s="6">
        <v>3</v>
      </c>
      <c r="N7" s="63">
        <v>4</v>
      </c>
      <c r="O7" s="6" t="s">
        <v>20</v>
      </c>
      <c r="P7" s="7" t="s">
        <v>168</v>
      </c>
      <c r="Q7" s="8"/>
      <c r="R7" s="39"/>
    </row>
    <row r="8" spans="1:18" ht="38.25">
      <c r="A8" s="54"/>
      <c r="B8" s="30"/>
      <c r="C8" s="10">
        <v>1010</v>
      </c>
      <c r="D8" s="10" t="s">
        <v>171</v>
      </c>
      <c r="E8" s="10" t="s">
        <v>170</v>
      </c>
      <c r="F8" s="9" t="s">
        <v>19</v>
      </c>
      <c r="G8" s="9">
        <v>60</v>
      </c>
      <c r="H8" s="156" t="s">
        <v>22</v>
      </c>
      <c r="I8" s="9" t="s">
        <v>22</v>
      </c>
      <c r="J8" s="9" t="s">
        <v>18</v>
      </c>
      <c r="K8" s="9">
        <v>4</v>
      </c>
      <c r="L8" s="9" t="s">
        <v>18</v>
      </c>
      <c r="M8" s="9">
        <v>3</v>
      </c>
      <c r="N8" s="64">
        <v>8</v>
      </c>
      <c r="O8" s="9" t="s">
        <v>20</v>
      </c>
      <c r="P8" s="10" t="s">
        <v>169</v>
      </c>
      <c r="Q8" s="11"/>
      <c r="R8" s="39"/>
    </row>
    <row r="9" spans="1:18" ht="25.5">
      <c r="A9" s="54"/>
      <c r="B9" s="30"/>
      <c r="C9" s="10">
        <v>1020</v>
      </c>
      <c r="D9" s="10" t="s">
        <v>173</v>
      </c>
      <c r="E9" s="10" t="s">
        <v>172</v>
      </c>
      <c r="F9" s="9" t="s">
        <v>19</v>
      </c>
      <c r="G9" s="9">
        <v>60</v>
      </c>
      <c r="H9" s="156" t="s">
        <v>22</v>
      </c>
      <c r="I9" s="9" t="s">
        <v>22</v>
      </c>
      <c r="J9" s="9" t="s">
        <v>18</v>
      </c>
      <c r="K9" s="9">
        <v>4</v>
      </c>
      <c r="L9" s="9" t="s">
        <v>18</v>
      </c>
      <c r="M9" s="9">
        <v>2</v>
      </c>
      <c r="N9" s="64">
        <v>2</v>
      </c>
      <c r="O9" s="9"/>
      <c r="P9" s="10"/>
      <c r="Q9" s="11"/>
      <c r="R9" s="39"/>
    </row>
    <row r="10" spans="1:18" ht="12.75">
      <c r="A10" s="54"/>
      <c r="B10" s="30"/>
      <c r="C10" s="10">
        <v>1030</v>
      </c>
      <c r="D10" s="10" t="s">
        <v>177</v>
      </c>
      <c r="E10" s="10" t="s">
        <v>176</v>
      </c>
      <c r="F10" s="9" t="s">
        <v>19</v>
      </c>
      <c r="G10" s="9">
        <v>60</v>
      </c>
      <c r="H10" s="156" t="s">
        <v>22</v>
      </c>
      <c r="I10" s="9" t="s">
        <v>38</v>
      </c>
      <c r="J10" s="9" t="s">
        <v>18</v>
      </c>
      <c r="K10" s="9">
        <v>4</v>
      </c>
      <c r="L10" s="9" t="s">
        <v>18</v>
      </c>
      <c r="M10" s="9">
        <v>2</v>
      </c>
      <c r="N10" s="64">
        <v>2</v>
      </c>
      <c r="O10" s="9"/>
      <c r="P10" s="10"/>
      <c r="Q10" s="11"/>
      <c r="R10" s="39"/>
    </row>
    <row r="11" spans="1:18" ht="12.75">
      <c r="A11" s="54"/>
      <c r="B11" s="30"/>
      <c r="C11" s="10">
        <v>1040</v>
      </c>
      <c r="D11" s="121" t="s">
        <v>179</v>
      </c>
      <c r="E11" s="121" t="s">
        <v>178</v>
      </c>
      <c r="F11" s="9" t="s">
        <v>19</v>
      </c>
      <c r="G11" s="9">
        <v>60</v>
      </c>
      <c r="H11" s="156" t="s">
        <v>22</v>
      </c>
      <c r="I11" s="9" t="s">
        <v>38</v>
      </c>
      <c r="J11" s="9" t="s">
        <v>18</v>
      </c>
      <c r="K11" s="9">
        <v>4</v>
      </c>
      <c r="L11" s="9" t="s">
        <v>18</v>
      </c>
      <c r="M11" s="9">
        <v>2</v>
      </c>
      <c r="N11" s="64">
        <v>2</v>
      </c>
      <c r="O11" s="9"/>
      <c r="P11" s="10"/>
      <c r="Q11" s="11"/>
      <c r="R11" s="39"/>
    </row>
    <row r="12" spans="1:18" ht="12.75">
      <c r="A12" s="54"/>
      <c r="B12" s="30"/>
      <c r="C12" s="10">
        <v>1050</v>
      </c>
      <c r="D12" s="10" t="s">
        <v>175</v>
      </c>
      <c r="E12" s="10" t="s">
        <v>174</v>
      </c>
      <c r="F12" s="9" t="s">
        <v>19</v>
      </c>
      <c r="G12" s="9">
        <v>60</v>
      </c>
      <c r="H12" s="156" t="s">
        <v>22</v>
      </c>
      <c r="I12" s="9" t="s">
        <v>38</v>
      </c>
      <c r="J12" s="9" t="s">
        <v>18</v>
      </c>
      <c r="K12" s="9">
        <v>4</v>
      </c>
      <c r="L12" s="9" t="s">
        <v>18</v>
      </c>
      <c r="M12" s="9">
        <v>2</v>
      </c>
      <c r="N12" s="64">
        <v>2</v>
      </c>
      <c r="O12" s="9" t="s">
        <v>20</v>
      </c>
      <c r="P12" s="10"/>
      <c r="Q12" s="11"/>
      <c r="R12" s="39"/>
    </row>
    <row r="13" spans="1:18" ht="12.75">
      <c r="A13" s="54"/>
      <c r="B13" s="30"/>
      <c r="C13" s="10">
        <v>1060</v>
      </c>
      <c r="D13" s="10" t="s">
        <v>181</v>
      </c>
      <c r="E13" s="10" t="s">
        <v>39</v>
      </c>
      <c r="F13" s="9" t="s">
        <v>40</v>
      </c>
      <c r="G13" s="9"/>
      <c r="H13" s="156" t="s">
        <v>22</v>
      </c>
      <c r="I13" s="9" t="s">
        <v>22</v>
      </c>
      <c r="J13" s="9" t="s">
        <v>18</v>
      </c>
      <c r="K13" s="9">
        <v>1</v>
      </c>
      <c r="L13" s="9" t="s">
        <v>17</v>
      </c>
      <c r="M13" s="9">
        <v>2</v>
      </c>
      <c r="N13" s="64">
        <v>0.3</v>
      </c>
      <c r="O13" s="9"/>
      <c r="P13" s="10"/>
      <c r="Q13" s="11"/>
      <c r="R13" s="39"/>
    </row>
    <row r="14" spans="1:18" ht="12.75">
      <c r="A14" s="54"/>
      <c r="B14" s="30"/>
      <c r="C14" s="10">
        <v>1070</v>
      </c>
      <c r="D14" s="10" t="s">
        <v>180</v>
      </c>
      <c r="E14" s="10" t="s">
        <v>41</v>
      </c>
      <c r="F14" s="9" t="s">
        <v>40</v>
      </c>
      <c r="G14" s="9"/>
      <c r="H14" s="156" t="s">
        <v>22</v>
      </c>
      <c r="I14" s="9" t="s">
        <v>22</v>
      </c>
      <c r="J14" s="9" t="s">
        <v>18</v>
      </c>
      <c r="K14" s="9">
        <v>1</v>
      </c>
      <c r="L14" s="9" t="s">
        <v>17</v>
      </c>
      <c r="M14" s="9">
        <v>2</v>
      </c>
      <c r="N14" s="64">
        <v>0.3</v>
      </c>
      <c r="O14" s="9"/>
      <c r="P14" s="10"/>
      <c r="Q14" s="11"/>
      <c r="R14" s="39"/>
    </row>
    <row r="15" spans="1:18" ht="12.75">
      <c r="A15" s="54"/>
      <c r="B15" s="30"/>
      <c r="C15" s="100"/>
      <c r="D15" s="100"/>
      <c r="E15" s="100"/>
      <c r="F15" s="114"/>
      <c r="G15" s="114"/>
      <c r="H15" s="157"/>
      <c r="I15" s="114"/>
      <c r="J15" s="114"/>
      <c r="K15" s="114"/>
      <c r="L15" s="114"/>
      <c r="M15" s="114"/>
      <c r="N15" s="115"/>
      <c r="O15" s="114"/>
      <c r="P15" s="100"/>
      <c r="Q15" s="116"/>
      <c r="R15" s="39"/>
    </row>
    <row r="16" spans="1:18" ht="13.5" thickBot="1">
      <c r="A16" s="54"/>
      <c r="B16" s="30"/>
      <c r="C16" s="28"/>
      <c r="D16" s="28"/>
      <c r="E16" s="28"/>
      <c r="F16" s="28"/>
      <c r="G16" s="28"/>
      <c r="H16" s="158"/>
      <c r="I16" s="28"/>
      <c r="J16" s="36"/>
      <c r="K16" s="36"/>
      <c r="L16" s="36"/>
      <c r="M16" s="36"/>
      <c r="N16" s="36"/>
      <c r="O16" s="28"/>
      <c r="P16" s="28"/>
      <c r="Q16" s="28"/>
      <c r="R16" s="40"/>
    </row>
    <row r="17" spans="1:36" ht="12.75">
      <c r="A17" s="54"/>
      <c r="B17" s="30"/>
      <c r="C17" s="28"/>
      <c r="D17" s="28"/>
      <c r="E17" s="55" t="s">
        <v>5</v>
      </c>
      <c r="F17" s="32"/>
      <c r="G17" s="32"/>
      <c r="H17" s="159"/>
      <c r="I17" s="35"/>
      <c r="J17" s="35"/>
      <c r="K17" s="36"/>
      <c r="L17" s="36"/>
      <c r="M17" s="36"/>
      <c r="N17" s="36"/>
      <c r="O17" s="45"/>
      <c r="P17" s="23" t="s">
        <v>9</v>
      </c>
      <c r="Q17" s="38"/>
      <c r="R17" s="41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7" t="s">
        <v>8</v>
      </c>
      <c r="AI17" s="56"/>
      <c r="AJ17" s="56"/>
    </row>
    <row r="18" spans="1:36" ht="13.5" thickBot="1">
      <c r="A18" s="54"/>
      <c r="B18" s="30"/>
      <c r="C18" s="28"/>
      <c r="D18" s="28"/>
      <c r="E18" s="20" t="s">
        <v>44</v>
      </c>
      <c r="F18" s="16"/>
      <c r="G18" s="16"/>
      <c r="H18" s="160"/>
      <c r="I18" s="28"/>
      <c r="J18" s="28"/>
      <c r="K18" s="36"/>
      <c r="L18" s="36"/>
      <c r="M18" s="36"/>
      <c r="N18" s="36"/>
      <c r="O18" s="45"/>
      <c r="P18" s="24" t="s">
        <v>42</v>
      </c>
      <c r="Q18" s="46"/>
      <c r="R18" s="42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6"/>
      <c r="AI18" s="56"/>
      <c r="AJ18" s="56"/>
    </row>
    <row r="19" spans="1:36" ht="12.75">
      <c r="A19" s="54"/>
      <c r="B19" s="30"/>
      <c r="C19" s="28"/>
      <c r="D19" s="28"/>
      <c r="E19" s="20"/>
      <c r="F19" s="16"/>
      <c r="G19" s="16"/>
      <c r="H19" s="160"/>
      <c r="I19" s="28"/>
      <c r="J19" s="28"/>
      <c r="K19" s="36"/>
      <c r="L19" s="36"/>
      <c r="M19" s="36"/>
      <c r="N19" s="36"/>
      <c r="O19" s="28"/>
      <c r="P19" s="28"/>
      <c r="Q19" s="28"/>
      <c r="R19" s="40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6"/>
      <c r="AI19" s="56"/>
      <c r="AJ19" s="56"/>
    </row>
    <row r="20" spans="1:36" ht="12.75">
      <c r="A20" s="54"/>
      <c r="B20" s="30"/>
      <c r="C20" s="28"/>
      <c r="D20" s="28"/>
      <c r="E20" s="59"/>
      <c r="F20" s="17"/>
      <c r="G20" s="17"/>
      <c r="H20" s="160"/>
      <c r="I20" s="47"/>
      <c r="J20" s="47"/>
      <c r="K20" s="36"/>
      <c r="L20" s="36"/>
      <c r="M20" s="36"/>
      <c r="N20" s="36"/>
      <c r="O20" s="45"/>
      <c r="P20" s="35"/>
      <c r="Q20" s="36"/>
      <c r="R20" s="43"/>
      <c r="S20" s="60"/>
      <c r="T20" s="60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6"/>
      <c r="AI20" s="56"/>
      <c r="AJ20" s="56"/>
    </row>
    <row r="21" spans="1:36" ht="12.75">
      <c r="A21" s="54"/>
      <c r="B21" s="30"/>
      <c r="C21" s="28"/>
      <c r="D21" s="28"/>
      <c r="E21" s="20"/>
      <c r="F21" s="17"/>
      <c r="G21" s="17"/>
      <c r="H21" s="160"/>
      <c r="I21" s="47"/>
      <c r="J21" s="47"/>
      <c r="K21" s="36"/>
      <c r="L21" s="36"/>
      <c r="M21" s="36"/>
      <c r="N21" s="36"/>
      <c r="O21" s="45"/>
      <c r="P21" s="35"/>
      <c r="Q21" s="36"/>
      <c r="R21" s="43"/>
      <c r="S21" s="60"/>
      <c r="T21" s="60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6"/>
      <c r="AI21" s="56"/>
      <c r="AJ21" s="56"/>
    </row>
    <row r="22" spans="1:36" ht="13.5" thickBot="1">
      <c r="A22" s="54"/>
      <c r="B22" s="30"/>
      <c r="C22" s="28"/>
      <c r="D22" s="28"/>
      <c r="E22" s="66"/>
      <c r="F22" s="18"/>
      <c r="G22" s="18"/>
      <c r="H22" s="161"/>
      <c r="I22" s="47"/>
      <c r="J22" s="47"/>
      <c r="K22" s="36"/>
      <c r="L22" s="36"/>
      <c r="M22" s="36"/>
      <c r="N22" s="36"/>
      <c r="O22" s="45"/>
      <c r="P22" s="35"/>
      <c r="Q22" s="36"/>
      <c r="R22" s="43"/>
      <c r="S22" s="60"/>
      <c r="T22" s="60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6"/>
      <c r="AI22" s="56"/>
      <c r="AJ22" s="56"/>
    </row>
    <row r="23" spans="1:36" ht="13.5" thickBot="1">
      <c r="A23" s="54"/>
      <c r="B23" s="31"/>
      <c r="C23" s="61"/>
      <c r="D23" s="61"/>
      <c r="E23" s="48"/>
      <c r="F23" s="48"/>
      <c r="G23" s="48"/>
      <c r="H23" s="162"/>
      <c r="I23" s="48"/>
      <c r="J23" s="48"/>
      <c r="K23" s="49"/>
      <c r="L23" s="49"/>
      <c r="M23" s="49"/>
      <c r="N23" s="49"/>
      <c r="O23" s="48"/>
      <c r="P23" s="48"/>
      <c r="Q23" s="48"/>
      <c r="R23" s="44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1:36" ht="12.75">
      <c r="A24" s="51"/>
      <c r="B24" s="51"/>
      <c r="C24" s="51"/>
      <c r="D24" s="51"/>
      <c r="E24" s="51"/>
      <c r="F24" s="50"/>
      <c r="G24" s="51"/>
      <c r="H24" s="163"/>
      <c r="I24" s="51"/>
      <c r="J24" s="56"/>
      <c r="K24" s="62"/>
      <c r="L24" s="62"/>
      <c r="M24" s="62"/>
      <c r="N24" s="62"/>
      <c r="O24" s="51"/>
      <c r="P24" s="51"/>
      <c r="Q24" s="51"/>
      <c r="R24" s="51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1:36" ht="12.75">
      <c r="A25" s="51"/>
      <c r="B25" s="51"/>
      <c r="C25" s="51"/>
      <c r="D25" s="51"/>
      <c r="E25" s="51"/>
      <c r="F25" s="51"/>
      <c r="G25" s="51"/>
      <c r="H25" s="163"/>
      <c r="I25" s="51"/>
      <c r="J25" s="56"/>
      <c r="K25" s="62"/>
      <c r="L25" s="62"/>
      <c r="M25" s="62"/>
      <c r="N25" s="62"/>
      <c r="O25" s="51"/>
      <c r="P25" s="51"/>
      <c r="Q25" s="51"/>
      <c r="R25" s="51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</row>
    <row r="26" spans="1:18" ht="12.75">
      <c r="A26" s="51"/>
      <c r="B26" s="51"/>
      <c r="C26" s="51"/>
      <c r="D26" s="51"/>
      <c r="E26" s="50" t="s">
        <v>100</v>
      </c>
      <c r="F26" s="51"/>
      <c r="G26" s="51"/>
      <c r="H26" s="163"/>
      <c r="I26" s="51"/>
      <c r="J26" s="51"/>
      <c r="O26" s="51"/>
      <c r="P26" s="51"/>
      <c r="Q26" s="51"/>
      <c r="R26" s="51"/>
    </row>
    <row r="27" spans="1:18" ht="12.75">
      <c r="A27" s="51"/>
      <c r="B27" s="51"/>
      <c r="C27" s="51"/>
      <c r="D27" s="51"/>
      <c r="E27" s="51"/>
      <c r="F27" s="51"/>
      <c r="G27" s="51"/>
      <c r="H27" s="163"/>
      <c r="I27" s="51"/>
      <c r="J27" s="51"/>
      <c r="O27" s="51"/>
      <c r="P27" s="51"/>
      <c r="Q27" s="51"/>
      <c r="R27" s="51"/>
    </row>
    <row r="28" spans="1:18" ht="12.75">
      <c r="A28" s="51"/>
      <c r="B28" s="51"/>
      <c r="C28" s="51"/>
      <c r="D28" s="51"/>
      <c r="E28" s="51"/>
      <c r="F28" s="51"/>
      <c r="G28" s="51"/>
      <c r="H28" s="163"/>
      <c r="I28" s="51"/>
      <c r="J28" s="51"/>
      <c r="O28" s="51"/>
      <c r="P28" s="51"/>
      <c r="Q28" s="51"/>
      <c r="R28" s="51"/>
    </row>
    <row r="29" spans="1:18" ht="12.75">
      <c r="A29" s="51"/>
      <c r="B29" s="51"/>
      <c r="C29" s="51"/>
      <c r="D29" s="51"/>
      <c r="E29" s="51"/>
      <c r="F29" s="51"/>
      <c r="G29" s="51"/>
      <c r="H29" s="163"/>
      <c r="I29" s="51"/>
      <c r="J29" s="51"/>
      <c r="O29" s="51"/>
      <c r="P29" s="51"/>
      <c r="Q29" s="51"/>
      <c r="R29" s="51"/>
    </row>
    <row r="30" spans="1:18" ht="12.75">
      <c r="A30" s="51"/>
      <c r="B30" s="51"/>
      <c r="C30" s="51"/>
      <c r="D30" s="51"/>
      <c r="E30" s="51"/>
      <c r="F30" s="51"/>
      <c r="G30" s="51"/>
      <c r="H30" s="163"/>
      <c r="I30" s="51"/>
      <c r="J30" s="51"/>
      <c r="O30" s="51"/>
      <c r="P30" s="51"/>
      <c r="Q30" s="51"/>
      <c r="R30" s="51"/>
    </row>
    <row r="31" spans="1:18" ht="12.75">
      <c r="A31" s="51"/>
      <c r="B31" s="51"/>
      <c r="C31" s="51"/>
      <c r="D31" s="51"/>
      <c r="E31" s="51"/>
      <c r="F31" s="51"/>
      <c r="G31" s="51"/>
      <c r="H31" s="163"/>
      <c r="I31" s="51"/>
      <c r="J31" s="51"/>
      <c r="O31" s="51"/>
      <c r="P31" s="51"/>
      <c r="Q31" s="51"/>
      <c r="R31" s="51"/>
    </row>
    <row r="32" ht="12.75">
      <c r="P32" s="51"/>
    </row>
    <row r="33" ht="12.75">
      <c r="P33" s="51"/>
    </row>
  </sheetData>
  <hyperlinks>
    <hyperlink ref="E26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46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264</v>
      </c>
      <c r="E4" s="26" t="s">
        <v>265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38.25">
      <c r="A7" s="54"/>
      <c r="B7" s="30"/>
      <c r="C7" s="7">
        <v>1000</v>
      </c>
      <c r="D7" s="7" t="s">
        <v>158</v>
      </c>
      <c r="E7" s="7" t="s">
        <v>160</v>
      </c>
      <c r="F7" s="6" t="s">
        <v>19</v>
      </c>
      <c r="G7" s="6">
        <v>120</v>
      </c>
      <c r="H7" s="155" t="s">
        <v>22</v>
      </c>
      <c r="I7" s="6" t="s">
        <v>38</v>
      </c>
      <c r="J7" s="6" t="s">
        <v>18</v>
      </c>
      <c r="K7" s="6">
        <v>4</v>
      </c>
      <c r="L7" s="6" t="s">
        <v>18</v>
      </c>
      <c r="M7" s="6">
        <v>2</v>
      </c>
      <c r="N7" s="63">
        <v>2</v>
      </c>
      <c r="O7" s="6"/>
      <c r="P7" s="7" t="s">
        <v>163</v>
      </c>
      <c r="Q7" s="8"/>
      <c r="R7" s="39"/>
    </row>
    <row r="8" spans="1:18" ht="12.75">
      <c r="A8" s="54"/>
      <c r="B8" s="30"/>
      <c r="C8" s="100"/>
      <c r="D8" s="100"/>
      <c r="E8" s="100"/>
      <c r="F8" s="114"/>
      <c r="G8" s="114"/>
      <c r="H8" s="157"/>
      <c r="I8" s="114"/>
      <c r="J8" s="114"/>
      <c r="K8" s="114"/>
      <c r="L8" s="114"/>
      <c r="M8" s="114"/>
      <c r="N8" s="115"/>
      <c r="O8" s="114"/>
      <c r="P8" s="100"/>
      <c r="Q8" s="116"/>
      <c r="R8" s="39"/>
    </row>
    <row r="9" spans="1:18" ht="13.5" thickBot="1">
      <c r="A9" s="54"/>
      <c r="B9" s="30"/>
      <c r="C9" s="28"/>
      <c r="D9" s="28"/>
      <c r="E9" s="28"/>
      <c r="F9" s="28"/>
      <c r="G9" s="28"/>
      <c r="H9" s="158"/>
      <c r="I9" s="28"/>
      <c r="J9" s="36"/>
      <c r="K9" s="36"/>
      <c r="L9" s="36"/>
      <c r="M9" s="36"/>
      <c r="N9" s="36"/>
      <c r="O9" s="28"/>
      <c r="P9" s="28"/>
      <c r="Q9" s="28"/>
      <c r="R9" s="40"/>
    </row>
    <row r="10" spans="1:36" ht="12.75">
      <c r="A10" s="54"/>
      <c r="B10" s="30"/>
      <c r="C10" s="28"/>
      <c r="D10" s="28"/>
      <c r="E10" s="55" t="s">
        <v>5</v>
      </c>
      <c r="F10" s="32"/>
      <c r="G10" s="32"/>
      <c r="H10" s="159"/>
      <c r="I10" s="35"/>
      <c r="J10" s="35"/>
      <c r="K10" s="36"/>
      <c r="L10" s="36"/>
      <c r="M10" s="36"/>
      <c r="N10" s="36"/>
      <c r="O10" s="45"/>
      <c r="P10" s="23" t="s">
        <v>9</v>
      </c>
      <c r="Q10" s="38"/>
      <c r="R10" s="41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30"/>
      <c r="C11" s="28"/>
      <c r="D11" s="28"/>
      <c r="E11" s="20"/>
      <c r="F11" s="16"/>
      <c r="G11" s="16"/>
      <c r="H11" s="160"/>
      <c r="I11" s="28"/>
      <c r="J11" s="28"/>
      <c r="K11" s="36"/>
      <c r="L11" s="36"/>
      <c r="M11" s="36"/>
      <c r="N11" s="36"/>
      <c r="O11" s="45"/>
      <c r="P11" s="24" t="s">
        <v>45</v>
      </c>
      <c r="Q11" s="46"/>
      <c r="R11" s="4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30"/>
      <c r="C12" s="28"/>
      <c r="D12" s="28"/>
      <c r="E12" s="20"/>
      <c r="F12" s="16"/>
      <c r="G12" s="16"/>
      <c r="H12" s="160"/>
      <c r="I12" s="28"/>
      <c r="J12" s="28"/>
      <c r="K12" s="36"/>
      <c r="L12" s="36"/>
      <c r="M12" s="36"/>
      <c r="N12" s="36"/>
      <c r="O12" s="28"/>
      <c r="P12" s="28"/>
      <c r="Q12" s="28"/>
      <c r="R12" s="4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59"/>
      <c r="F13" s="17"/>
      <c r="G13" s="17"/>
      <c r="H13" s="160"/>
      <c r="I13" s="47"/>
      <c r="J13" s="47"/>
      <c r="K13" s="36"/>
      <c r="L13" s="36"/>
      <c r="M13" s="36"/>
      <c r="N13" s="36"/>
      <c r="O13" s="45"/>
      <c r="P13" s="35"/>
      <c r="Q13" s="36"/>
      <c r="R13" s="43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30"/>
      <c r="C15" s="28"/>
      <c r="D15" s="28"/>
      <c r="E15" s="66"/>
      <c r="F15" s="18"/>
      <c r="G15" s="18"/>
      <c r="H15" s="161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1"/>
      <c r="C16" s="61"/>
      <c r="D16" s="61"/>
      <c r="E16" s="48"/>
      <c r="F16" s="48"/>
      <c r="G16" s="48"/>
      <c r="H16" s="162"/>
      <c r="I16" s="48"/>
      <c r="J16" s="48"/>
      <c r="K16" s="49"/>
      <c r="L16" s="49"/>
      <c r="M16" s="49"/>
      <c r="N16" s="49"/>
      <c r="O16" s="48"/>
      <c r="P16" s="48"/>
      <c r="Q16" s="48"/>
      <c r="R16" s="4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222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266</v>
      </c>
      <c r="E4" s="26" t="s">
        <v>267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20" t="s">
        <v>15</v>
      </c>
      <c r="D6" s="120" t="s">
        <v>101</v>
      </c>
      <c r="E6" s="120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7">
        <v>1000</v>
      </c>
      <c r="D7" s="7" t="s">
        <v>161</v>
      </c>
      <c r="E7" s="7" t="s">
        <v>159</v>
      </c>
      <c r="F7" s="6" t="s">
        <v>19</v>
      </c>
      <c r="G7" s="6">
        <v>120</v>
      </c>
      <c r="H7" s="155" t="s">
        <v>22</v>
      </c>
      <c r="I7" s="6" t="s">
        <v>38</v>
      </c>
      <c r="J7" s="6" t="s">
        <v>18</v>
      </c>
      <c r="K7" s="6">
        <v>4</v>
      </c>
      <c r="L7" s="6" t="s">
        <v>18</v>
      </c>
      <c r="M7" s="6">
        <v>2</v>
      </c>
      <c r="N7" s="63">
        <v>2</v>
      </c>
      <c r="O7" s="6"/>
      <c r="P7" s="7" t="s">
        <v>162</v>
      </c>
      <c r="Q7" s="8"/>
      <c r="R7" s="39"/>
    </row>
    <row r="8" spans="1:18" ht="12.75">
      <c r="A8" s="54"/>
      <c r="B8" s="30"/>
      <c r="C8" s="100"/>
      <c r="D8" s="100"/>
      <c r="E8" s="100"/>
      <c r="F8" s="114"/>
      <c r="G8" s="114"/>
      <c r="H8" s="157"/>
      <c r="I8" s="114"/>
      <c r="J8" s="114"/>
      <c r="K8" s="114"/>
      <c r="L8" s="114"/>
      <c r="M8" s="114"/>
      <c r="N8" s="115"/>
      <c r="O8" s="114"/>
      <c r="P8" s="100"/>
      <c r="Q8" s="116"/>
      <c r="R8" s="39"/>
    </row>
    <row r="9" spans="1:18" ht="13.5" thickBot="1">
      <c r="A9" s="54"/>
      <c r="B9" s="30"/>
      <c r="C9" s="28"/>
      <c r="D9" s="28"/>
      <c r="E9" s="28"/>
      <c r="F9" s="28"/>
      <c r="G9" s="28"/>
      <c r="H9" s="158"/>
      <c r="I9" s="28"/>
      <c r="J9" s="36"/>
      <c r="K9" s="36"/>
      <c r="L9" s="36"/>
      <c r="M9" s="36"/>
      <c r="N9" s="36"/>
      <c r="O9" s="28"/>
      <c r="P9" s="28"/>
      <c r="Q9" s="28"/>
      <c r="R9" s="40"/>
    </row>
    <row r="10" spans="1:36" ht="12.75">
      <c r="A10" s="54"/>
      <c r="B10" s="30"/>
      <c r="C10" s="28"/>
      <c r="D10" s="28"/>
      <c r="E10" s="55" t="s">
        <v>5</v>
      </c>
      <c r="F10" s="32"/>
      <c r="G10" s="32"/>
      <c r="H10" s="159"/>
      <c r="I10" s="35"/>
      <c r="J10" s="35"/>
      <c r="K10" s="36"/>
      <c r="L10" s="36"/>
      <c r="M10" s="36"/>
      <c r="N10" s="36"/>
      <c r="O10" s="45"/>
      <c r="P10" s="23" t="s">
        <v>9</v>
      </c>
      <c r="Q10" s="38"/>
      <c r="R10" s="41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30"/>
      <c r="C11" s="28"/>
      <c r="D11" s="28"/>
      <c r="E11" s="20"/>
      <c r="F11" s="16"/>
      <c r="G11" s="16"/>
      <c r="H11" s="160"/>
      <c r="I11" s="28"/>
      <c r="J11" s="28"/>
      <c r="K11" s="36"/>
      <c r="L11" s="36"/>
      <c r="M11" s="36"/>
      <c r="N11" s="36"/>
      <c r="O11" s="45"/>
      <c r="P11" s="24" t="s">
        <v>45</v>
      </c>
      <c r="Q11" s="46"/>
      <c r="R11" s="4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30"/>
      <c r="C12" s="28"/>
      <c r="D12" s="28"/>
      <c r="E12" s="20"/>
      <c r="F12" s="16"/>
      <c r="G12" s="16"/>
      <c r="H12" s="160"/>
      <c r="I12" s="28"/>
      <c r="J12" s="28"/>
      <c r="K12" s="36"/>
      <c r="L12" s="36"/>
      <c r="M12" s="36"/>
      <c r="N12" s="36"/>
      <c r="O12" s="28"/>
      <c r="P12" s="28"/>
      <c r="Q12" s="28"/>
      <c r="R12" s="4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59"/>
      <c r="F13" s="17"/>
      <c r="G13" s="17"/>
      <c r="H13" s="160"/>
      <c r="I13" s="47"/>
      <c r="J13" s="47"/>
      <c r="K13" s="36"/>
      <c r="L13" s="36"/>
      <c r="M13" s="36"/>
      <c r="N13" s="36"/>
      <c r="O13" s="45"/>
      <c r="P13" s="35"/>
      <c r="Q13" s="36"/>
      <c r="R13" s="43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30"/>
      <c r="C15" s="28"/>
      <c r="D15" s="28"/>
      <c r="E15" s="66"/>
      <c r="F15" s="18"/>
      <c r="G15" s="18"/>
      <c r="H15" s="161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1"/>
      <c r="C16" s="61"/>
      <c r="D16" s="61"/>
      <c r="E16" s="48"/>
      <c r="F16" s="48"/>
      <c r="G16" s="48"/>
      <c r="H16" s="162"/>
      <c r="I16" s="48"/>
      <c r="J16" s="48"/>
      <c r="K16" s="49"/>
      <c r="L16" s="49"/>
      <c r="M16" s="49"/>
      <c r="N16" s="49"/>
      <c r="O16" s="48"/>
      <c r="P16" s="48"/>
      <c r="Q16" s="48"/>
      <c r="R16" s="4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50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268</v>
      </c>
      <c r="E4" s="26" t="s">
        <v>269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12.75">
      <c r="A7" s="54"/>
      <c r="B7" s="30"/>
      <c r="C7" s="5">
        <v>1000</v>
      </c>
      <c r="D7" s="5" t="s">
        <v>130</v>
      </c>
      <c r="E7" s="5" t="s">
        <v>47</v>
      </c>
      <c r="F7" s="6" t="s">
        <v>19</v>
      </c>
      <c r="G7" s="6">
        <v>12</v>
      </c>
      <c r="H7" s="155" t="s">
        <v>22</v>
      </c>
      <c r="I7" s="6" t="s">
        <v>22</v>
      </c>
      <c r="J7" s="6" t="s">
        <v>18</v>
      </c>
      <c r="K7" s="6">
        <v>3</v>
      </c>
      <c r="L7" s="6" t="s">
        <v>18</v>
      </c>
      <c r="M7" s="6">
        <v>2</v>
      </c>
      <c r="N7" s="63">
        <v>1</v>
      </c>
      <c r="O7" s="6" t="s">
        <v>20</v>
      </c>
      <c r="P7" s="7" t="s">
        <v>132</v>
      </c>
      <c r="Q7" s="8"/>
      <c r="R7" s="39"/>
    </row>
    <row r="8" spans="1:18" ht="12.75">
      <c r="A8" s="54"/>
      <c r="B8" s="30"/>
      <c r="C8" s="12"/>
      <c r="D8" s="12"/>
      <c r="E8" s="12"/>
      <c r="F8" s="13"/>
      <c r="G8" s="13"/>
      <c r="H8" s="166"/>
      <c r="I8" s="13"/>
      <c r="J8" s="13"/>
      <c r="K8" s="13"/>
      <c r="L8" s="13"/>
      <c r="M8" s="13"/>
      <c r="N8" s="65"/>
      <c r="O8" s="13"/>
      <c r="P8" s="14"/>
      <c r="Q8" s="15"/>
      <c r="R8" s="39"/>
    </row>
    <row r="9" spans="1:18" ht="13.5" thickBot="1">
      <c r="A9" s="54"/>
      <c r="B9" s="30"/>
      <c r="C9" s="28"/>
      <c r="D9" s="28"/>
      <c r="E9" s="28"/>
      <c r="F9" s="28"/>
      <c r="G9" s="28"/>
      <c r="H9" s="158"/>
      <c r="I9" s="28"/>
      <c r="J9" s="36"/>
      <c r="K9" s="36"/>
      <c r="L9" s="36"/>
      <c r="M9" s="36"/>
      <c r="N9" s="36"/>
      <c r="O9" s="28"/>
      <c r="P9" s="28"/>
      <c r="Q9" s="28"/>
      <c r="R9" s="40"/>
    </row>
    <row r="10" spans="1:36" ht="12.75">
      <c r="A10" s="54"/>
      <c r="B10" s="30"/>
      <c r="C10" s="28"/>
      <c r="D10" s="28"/>
      <c r="E10" s="55" t="s">
        <v>5</v>
      </c>
      <c r="F10" s="32"/>
      <c r="G10" s="32"/>
      <c r="H10" s="159"/>
      <c r="I10" s="35"/>
      <c r="J10" s="35"/>
      <c r="K10" s="36"/>
      <c r="L10" s="36"/>
      <c r="M10" s="36"/>
      <c r="N10" s="36"/>
      <c r="O10" s="45"/>
      <c r="P10" s="23" t="s">
        <v>9</v>
      </c>
      <c r="Q10" s="38"/>
      <c r="R10" s="41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30"/>
      <c r="C11" s="28"/>
      <c r="D11" s="28"/>
      <c r="E11" s="20" t="s">
        <v>49</v>
      </c>
      <c r="F11" s="16"/>
      <c r="G11" s="16"/>
      <c r="H11" s="160"/>
      <c r="I11" s="28"/>
      <c r="J11" s="28"/>
      <c r="K11" s="36"/>
      <c r="L11" s="36"/>
      <c r="M11" s="36"/>
      <c r="N11" s="36"/>
      <c r="O11" s="45"/>
      <c r="P11" s="24" t="s">
        <v>48</v>
      </c>
      <c r="Q11" s="46"/>
      <c r="R11" s="4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30"/>
      <c r="C12" s="28"/>
      <c r="D12" s="28"/>
      <c r="E12" s="20"/>
      <c r="F12" s="16"/>
      <c r="G12" s="16"/>
      <c r="H12" s="160"/>
      <c r="I12" s="28"/>
      <c r="J12" s="28"/>
      <c r="K12" s="36"/>
      <c r="L12" s="36"/>
      <c r="M12" s="36"/>
      <c r="N12" s="36"/>
      <c r="O12" s="28"/>
      <c r="P12" s="28"/>
      <c r="Q12" s="28"/>
      <c r="R12" s="4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59"/>
      <c r="F13" s="17"/>
      <c r="G13" s="17"/>
      <c r="H13" s="160"/>
      <c r="I13" s="47"/>
      <c r="J13" s="47"/>
      <c r="K13" s="36"/>
      <c r="L13" s="36"/>
      <c r="M13" s="36"/>
      <c r="N13" s="36"/>
      <c r="O13" s="45"/>
      <c r="P13" s="35"/>
      <c r="Q13" s="36"/>
      <c r="R13" s="43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30"/>
      <c r="C15" s="28"/>
      <c r="D15" s="28"/>
      <c r="E15" s="66"/>
      <c r="F15" s="18"/>
      <c r="G15" s="18"/>
      <c r="H15" s="161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1"/>
      <c r="C16" s="61"/>
      <c r="D16" s="61"/>
      <c r="E16" s="48"/>
      <c r="F16" s="48"/>
      <c r="G16" s="48"/>
      <c r="H16" s="162"/>
      <c r="I16" s="48"/>
      <c r="J16" s="48"/>
      <c r="K16" s="49"/>
      <c r="L16" s="49"/>
      <c r="M16" s="49"/>
      <c r="N16" s="49"/>
      <c r="O16" s="48"/>
      <c r="P16" s="48"/>
      <c r="Q16" s="48"/>
      <c r="R16" s="4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workbookViewId="0" topLeftCell="A1">
      <selection activeCell="F31" sqref="F31"/>
    </sheetView>
  </sheetViews>
  <sheetFormatPr defaultColWidth="11.421875" defaultRowHeight="12.75"/>
  <cols>
    <col min="1" max="1" width="18.140625" style="245" customWidth="1"/>
    <col min="2" max="2" width="50.7109375" style="245" customWidth="1"/>
    <col min="3" max="3" width="6.140625" style="245" customWidth="1"/>
    <col min="4" max="4" width="18.140625" style="245" customWidth="1"/>
    <col min="5" max="5" width="50.7109375" style="245" customWidth="1"/>
    <col min="6" max="16384" width="11.421875" style="245" customWidth="1"/>
  </cols>
  <sheetData>
    <row r="2" spans="1:2" ht="12.75">
      <c r="A2" s="243" t="s">
        <v>300</v>
      </c>
      <c r="B2" s="244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7" ht="12.75"/>
    <row r="38" ht="12.75"/>
    <row r="39" ht="12.75"/>
  </sheetData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2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53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270</v>
      </c>
      <c r="E4" s="26" t="s">
        <v>271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12.75">
      <c r="A7" s="54"/>
      <c r="B7" s="30"/>
      <c r="C7" s="5">
        <v>1000</v>
      </c>
      <c r="D7" s="5" t="s">
        <v>131</v>
      </c>
      <c r="E7" s="5" t="s">
        <v>47</v>
      </c>
      <c r="F7" s="6" t="s">
        <v>19</v>
      </c>
      <c r="G7" s="6">
        <v>60</v>
      </c>
      <c r="H7" s="155" t="s">
        <v>22</v>
      </c>
      <c r="I7" s="6" t="s">
        <v>22</v>
      </c>
      <c r="J7" s="6" t="s">
        <v>18</v>
      </c>
      <c r="K7" s="6">
        <v>3</v>
      </c>
      <c r="L7" s="6" t="s">
        <v>18</v>
      </c>
      <c r="M7" s="6">
        <v>2</v>
      </c>
      <c r="N7" s="63">
        <v>1</v>
      </c>
      <c r="O7" s="6" t="s">
        <v>20</v>
      </c>
      <c r="P7" s="7" t="s">
        <v>132</v>
      </c>
      <c r="Q7" s="8"/>
      <c r="R7" s="39"/>
    </row>
    <row r="8" spans="1:18" ht="12.75">
      <c r="A8" s="54"/>
      <c r="B8" s="30"/>
      <c r="C8" s="12"/>
      <c r="D8" s="12"/>
      <c r="E8" s="12"/>
      <c r="F8" s="13"/>
      <c r="G8" s="13"/>
      <c r="H8" s="166"/>
      <c r="I8" s="13"/>
      <c r="J8" s="13"/>
      <c r="K8" s="13"/>
      <c r="L8" s="13"/>
      <c r="M8" s="13"/>
      <c r="N8" s="65"/>
      <c r="O8" s="13"/>
      <c r="P8" s="14"/>
      <c r="Q8" s="15"/>
      <c r="R8" s="39"/>
    </row>
    <row r="9" spans="1:18" ht="13.5" thickBot="1">
      <c r="A9" s="54"/>
      <c r="B9" s="30"/>
      <c r="C9" s="28"/>
      <c r="D9" s="28"/>
      <c r="E9" s="28"/>
      <c r="F9" s="28"/>
      <c r="G9" s="28"/>
      <c r="H9" s="158"/>
      <c r="I9" s="28"/>
      <c r="J9" s="36"/>
      <c r="K9" s="36"/>
      <c r="L9" s="36"/>
      <c r="M9" s="36"/>
      <c r="N9" s="36"/>
      <c r="O9" s="28"/>
      <c r="P9" s="28"/>
      <c r="Q9" s="28"/>
      <c r="R9" s="40"/>
    </row>
    <row r="10" spans="1:36" ht="12.75">
      <c r="A10" s="54"/>
      <c r="B10" s="30"/>
      <c r="C10" s="28"/>
      <c r="D10" s="28"/>
      <c r="E10" s="55" t="s">
        <v>5</v>
      </c>
      <c r="F10" s="32"/>
      <c r="G10" s="32"/>
      <c r="H10" s="159"/>
      <c r="I10" s="35"/>
      <c r="J10" s="35"/>
      <c r="K10" s="36"/>
      <c r="L10" s="36"/>
      <c r="M10" s="36"/>
      <c r="N10" s="36"/>
      <c r="O10" s="45"/>
      <c r="P10" s="23" t="s">
        <v>9</v>
      </c>
      <c r="Q10" s="38"/>
      <c r="R10" s="41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30"/>
      <c r="C11" s="28"/>
      <c r="D11" s="28"/>
      <c r="E11" s="20" t="s">
        <v>49</v>
      </c>
      <c r="F11" s="16"/>
      <c r="G11" s="16"/>
      <c r="H11" s="160"/>
      <c r="I11" s="28"/>
      <c r="J11" s="28"/>
      <c r="K11" s="36"/>
      <c r="L11" s="36"/>
      <c r="M11" s="36"/>
      <c r="N11" s="36"/>
      <c r="O11" s="45"/>
      <c r="P11" s="24" t="s">
        <v>48</v>
      </c>
      <c r="Q11" s="46"/>
      <c r="R11" s="4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30"/>
      <c r="C12" s="28"/>
      <c r="D12" s="28"/>
      <c r="E12" s="20"/>
      <c r="F12" s="16"/>
      <c r="G12" s="16"/>
      <c r="H12" s="160"/>
      <c r="I12" s="28"/>
      <c r="J12" s="28"/>
      <c r="K12" s="36"/>
      <c r="L12" s="36"/>
      <c r="M12" s="36"/>
      <c r="N12" s="36"/>
      <c r="O12" s="28"/>
      <c r="P12" s="28"/>
      <c r="Q12" s="28"/>
      <c r="R12" s="4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59"/>
      <c r="F13" s="17"/>
      <c r="G13" s="17"/>
      <c r="H13" s="160"/>
      <c r="I13" s="47"/>
      <c r="J13" s="47"/>
      <c r="K13" s="36"/>
      <c r="L13" s="36"/>
      <c r="M13" s="36"/>
      <c r="N13" s="36"/>
      <c r="O13" s="45"/>
      <c r="P13" s="35"/>
      <c r="Q13" s="36"/>
      <c r="R13" s="43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30"/>
      <c r="C15" s="28"/>
      <c r="D15" s="28"/>
      <c r="E15" s="66"/>
      <c r="F15" s="18"/>
      <c r="G15" s="18"/>
      <c r="H15" s="161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1"/>
      <c r="C16" s="61"/>
      <c r="D16" s="61"/>
      <c r="E16" s="48"/>
      <c r="F16" s="48"/>
      <c r="G16" s="48"/>
      <c r="H16" s="162"/>
      <c r="I16" s="48"/>
      <c r="J16" s="48"/>
      <c r="K16" s="49"/>
      <c r="L16" s="49"/>
      <c r="M16" s="49"/>
      <c r="N16" s="49"/>
      <c r="O16" s="48"/>
      <c r="P16" s="48"/>
      <c r="Q16" s="48"/>
      <c r="R16" s="4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AJ27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80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272</v>
      </c>
      <c r="E4" s="26" t="s">
        <v>273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20" t="s">
        <v>15</v>
      </c>
      <c r="D6" s="120" t="s">
        <v>101</v>
      </c>
      <c r="E6" s="120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7">
        <v>1000</v>
      </c>
      <c r="D7" s="7" t="s">
        <v>138</v>
      </c>
      <c r="E7" s="7" t="s">
        <v>51</v>
      </c>
      <c r="F7" s="6" t="s">
        <v>19</v>
      </c>
      <c r="G7" s="6">
        <v>72</v>
      </c>
      <c r="H7" s="155" t="s">
        <v>22</v>
      </c>
      <c r="I7" s="6" t="s">
        <v>38</v>
      </c>
      <c r="J7" s="6" t="s">
        <v>18</v>
      </c>
      <c r="K7" s="6">
        <v>4</v>
      </c>
      <c r="L7" s="6" t="s">
        <v>18</v>
      </c>
      <c r="M7" s="6">
        <v>2</v>
      </c>
      <c r="N7" s="63">
        <v>1</v>
      </c>
      <c r="O7" s="6" t="s">
        <v>20</v>
      </c>
      <c r="P7" s="7" t="s">
        <v>137</v>
      </c>
      <c r="Q7" s="8"/>
      <c r="R7" s="39"/>
    </row>
    <row r="8" spans="1:18" ht="12.75">
      <c r="A8" s="54"/>
      <c r="B8" s="30"/>
      <c r="C8" s="10">
        <v>1010</v>
      </c>
      <c r="D8" s="10" t="s">
        <v>139</v>
      </c>
      <c r="E8" s="10" t="s">
        <v>140</v>
      </c>
      <c r="F8" s="9" t="s">
        <v>19</v>
      </c>
      <c r="G8" s="9">
        <v>72</v>
      </c>
      <c r="H8" s="156" t="s">
        <v>22</v>
      </c>
      <c r="I8" s="9" t="s">
        <v>38</v>
      </c>
      <c r="J8" s="9" t="s">
        <v>17</v>
      </c>
      <c r="K8" s="9">
        <v>4</v>
      </c>
      <c r="L8" s="9" t="s">
        <v>18</v>
      </c>
      <c r="M8" s="9">
        <v>2</v>
      </c>
      <c r="N8" s="64">
        <v>1</v>
      </c>
      <c r="O8" s="9"/>
      <c r="P8" s="10" t="s">
        <v>141</v>
      </c>
      <c r="Q8" s="11"/>
      <c r="R8" s="39"/>
    </row>
    <row r="9" spans="1:18" ht="12.75">
      <c r="A9" s="54"/>
      <c r="B9" s="30"/>
      <c r="C9" s="100"/>
      <c r="D9" s="100"/>
      <c r="E9" s="100"/>
      <c r="F9" s="114"/>
      <c r="G9" s="114"/>
      <c r="H9" s="157"/>
      <c r="I9" s="114"/>
      <c r="J9" s="114"/>
      <c r="K9" s="114"/>
      <c r="L9" s="114"/>
      <c r="M9" s="114"/>
      <c r="N9" s="115"/>
      <c r="O9" s="114"/>
      <c r="P9" s="100"/>
      <c r="Q9" s="116"/>
      <c r="R9" s="39"/>
    </row>
    <row r="10" spans="1:18" ht="13.5" thickBot="1">
      <c r="A10" s="54"/>
      <c r="B10" s="30"/>
      <c r="C10" s="28"/>
      <c r="D10" s="28"/>
      <c r="E10" s="28"/>
      <c r="F10" s="28"/>
      <c r="G10" s="28"/>
      <c r="H10" s="158"/>
      <c r="I10" s="28"/>
      <c r="J10" s="36"/>
      <c r="K10" s="36"/>
      <c r="L10" s="36"/>
      <c r="M10" s="36"/>
      <c r="N10" s="36"/>
      <c r="O10" s="28"/>
      <c r="P10" s="28"/>
      <c r="Q10" s="28"/>
      <c r="R10" s="40"/>
    </row>
    <row r="11" spans="1:36" ht="12.75">
      <c r="A11" s="54"/>
      <c r="B11" s="30"/>
      <c r="C11" s="28"/>
      <c r="D11" s="28"/>
      <c r="E11" s="55" t="s">
        <v>5</v>
      </c>
      <c r="F11" s="32"/>
      <c r="G11" s="32"/>
      <c r="H11" s="159"/>
      <c r="I11" s="35"/>
      <c r="J11" s="35"/>
      <c r="K11" s="36"/>
      <c r="L11" s="36"/>
      <c r="M11" s="36"/>
      <c r="N11" s="36"/>
      <c r="O11" s="45"/>
      <c r="P11" s="23" t="s">
        <v>9</v>
      </c>
      <c r="Q11" s="38"/>
      <c r="R11" s="41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 t="s">
        <v>8</v>
      </c>
      <c r="AI11" s="56"/>
      <c r="AJ11" s="56"/>
    </row>
    <row r="12" spans="1:36" ht="13.5" thickBot="1">
      <c r="A12" s="54"/>
      <c r="B12" s="30"/>
      <c r="C12" s="28"/>
      <c r="D12" s="28"/>
      <c r="E12" s="20" t="s">
        <v>49</v>
      </c>
      <c r="F12" s="16"/>
      <c r="G12" s="16"/>
      <c r="H12" s="160"/>
      <c r="I12" s="28"/>
      <c r="J12" s="28"/>
      <c r="K12" s="36"/>
      <c r="L12" s="36"/>
      <c r="M12" s="36"/>
      <c r="N12" s="36"/>
      <c r="O12" s="45"/>
      <c r="P12" s="24" t="s">
        <v>52</v>
      </c>
      <c r="Q12" s="46"/>
      <c r="R12" s="42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20"/>
      <c r="F13" s="16"/>
      <c r="G13" s="16"/>
      <c r="H13" s="160"/>
      <c r="I13" s="28"/>
      <c r="J13" s="28"/>
      <c r="K13" s="36"/>
      <c r="L13" s="36"/>
      <c r="M13" s="36"/>
      <c r="N13" s="36"/>
      <c r="O13" s="28"/>
      <c r="P13" s="28"/>
      <c r="Q13" s="28"/>
      <c r="R13" s="40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59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20"/>
      <c r="F15" s="17"/>
      <c r="G15" s="17"/>
      <c r="H15" s="160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0"/>
      <c r="C16" s="28"/>
      <c r="D16" s="28"/>
      <c r="E16" s="66"/>
      <c r="F16" s="18"/>
      <c r="G16" s="18"/>
      <c r="H16" s="161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3.5" thickBot="1">
      <c r="A17" s="54"/>
      <c r="B17" s="31"/>
      <c r="C17" s="61"/>
      <c r="D17" s="61"/>
      <c r="E17" s="48"/>
      <c r="F17" s="48"/>
      <c r="G17" s="48"/>
      <c r="H17" s="162"/>
      <c r="I17" s="48"/>
      <c r="J17" s="48"/>
      <c r="K17" s="49"/>
      <c r="L17" s="49"/>
      <c r="M17" s="49"/>
      <c r="N17" s="49"/>
      <c r="O17" s="48"/>
      <c r="P17" s="48"/>
      <c r="Q17" s="48"/>
      <c r="R17" s="44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0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12.75">
      <c r="A19" s="51"/>
      <c r="B19" s="51"/>
      <c r="C19" s="51"/>
      <c r="D19" s="51"/>
      <c r="E19" s="51"/>
      <c r="F19" s="51"/>
      <c r="G19" s="51"/>
      <c r="H19" s="163"/>
      <c r="I19" s="51"/>
      <c r="J19" s="56"/>
      <c r="K19" s="62"/>
      <c r="L19" s="62"/>
      <c r="M19" s="62"/>
      <c r="N19" s="62"/>
      <c r="O19" s="51"/>
      <c r="P19" s="51"/>
      <c r="Q19" s="51"/>
      <c r="R19" s="5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18" ht="12.75">
      <c r="A20" s="51"/>
      <c r="B20" s="51"/>
      <c r="C20" s="51"/>
      <c r="D20" s="51"/>
      <c r="E20" s="50" t="s">
        <v>100</v>
      </c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ht="12.75">
      <c r="P26" s="51"/>
    </row>
    <row r="27" ht="12.75">
      <c r="P27" s="51"/>
    </row>
  </sheetData>
  <hyperlinks>
    <hyperlink ref="E20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AJ30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79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274</v>
      </c>
      <c r="E4" s="26" t="s">
        <v>275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76.5">
      <c r="A7" s="54"/>
      <c r="B7" s="30"/>
      <c r="C7" s="7">
        <v>1000</v>
      </c>
      <c r="D7" s="7" t="s">
        <v>152</v>
      </c>
      <c r="E7" s="7" t="s">
        <v>153</v>
      </c>
      <c r="F7" s="6" t="s">
        <v>40</v>
      </c>
      <c r="G7" s="6">
        <v>60</v>
      </c>
      <c r="H7" s="155" t="s">
        <v>22</v>
      </c>
      <c r="I7" s="6" t="s">
        <v>22</v>
      </c>
      <c r="J7" s="6" t="s">
        <v>18</v>
      </c>
      <c r="K7" s="6">
        <v>4</v>
      </c>
      <c r="L7" s="6" t="s">
        <v>18</v>
      </c>
      <c r="M7" s="6">
        <v>2</v>
      </c>
      <c r="N7" s="63">
        <v>2</v>
      </c>
      <c r="O7" s="6"/>
      <c r="P7" s="7" t="s">
        <v>54</v>
      </c>
      <c r="Q7" s="8"/>
      <c r="R7" s="39"/>
    </row>
    <row r="8" spans="1:18" ht="25.5">
      <c r="A8" s="54"/>
      <c r="B8" s="30"/>
      <c r="C8" s="10">
        <v>1010</v>
      </c>
      <c r="D8" s="10" t="s">
        <v>154</v>
      </c>
      <c r="E8" s="10" t="s">
        <v>155</v>
      </c>
      <c r="F8" s="9" t="s">
        <v>40</v>
      </c>
      <c r="G8" s="9">
        <v>60</v>
      </c>
      <c r="H8" s="156" t="s">
        <v>22</v>
      </c>
      <c r="I8" s="9" t="s">
        <v>22</v>
      </c>
      <c r="J8" s="9" t="s">
        <v>18</v>
      </c>
      <c r="K8" s="9">
        <v>4</v>
      </c>
      <c r="L8" s="9" t="s">
        <v>18</v>
      </c>
      <c r="M8" s="9">
        <v>2</v>
      </c>
      <c r="N8" s="64">
        <v>2</v>
      </c>
      <c r="O8" s="9"/>
      <c r="P8" s="10" t="s">
        <v>156</v>
      </c>
      <c r="Q8" s="11"/>
      <c r="R8" s="39"/>
    </row>
    <row r="9" spans="1:18" ht="12.75">
      <c r="A9" s="54"/>
      <c r="B9" s="30"/>
      <c r="C9" s="10">
        <v>1020</v>
      </c>
      <c r="D9" s="121" t="s">
        <v>195</v>
      </c>
      <c r="E9" s="10" t="s">
        <v>196</v>
      </c>
      <c r="F9" s="9" t="s">
        <v>19</v>
      </c>
      <c r="G9" s="9">
        <v>120</v>
      </c>
      <c r="H9" s="156" t="s">
        <v>22</v>
      </c>
      <c r="I9" s="9" t="s">
        <v>194</v>
      </c>
      <c r="J9" s="9" t="s">
        <v>18</v>
      </c>
      <c r="K9" s="9">
        <v>4</v>
      </c>
      <c r="L9" s="9" t="s">
        <v>18</v>
      </c>
      <c r="M9" s="9">
        <v>2</v>
      </c>
      <c r="N9" s="64">
        <v>2</v>
      </c>
      <c r="O9" s="9"/>
      <c r="P9" s="10"/>
      <c r="Q9" s="11"/>
      <c r="R9" s="39"/>
    </row>
    <row r="10" spans="1:18" ht="51">
      <c r="A10" s="54"/>
      <c r="B10" s="30"/>
      <c r="C10" s="10">
        <v>1030</v>
      </c>
      <c r="D10" s="10" t="s">
        <v>152</v>
      </c>
      <c r="E10" s="128" t="s">
        <v>190</v>
      </c>
      <c r="F10" s="9" t="s">
        <v>19</v>
      </c>
      <c r="G10" s="9">
        <v>120</v>
      </c>
      <c r="H10" s="156" t="s">
        <v>22</v>
      </c>
      <c r="I10" s="9" t="s">
        <v>194</v>
      </c>
      <c r="J10" s="9" t="s">
        <v>18</v>
      </c>
      <c r="K10" s="9">
        <v>4</v>
      </c>
      <c r="L10" s="9" t="s">
        <v>18</v>
      </c>
      <c r="M10" s="9">
        <v>2</v>
      </c>
      <c r="N10" s="64">
        <v>2</v>
      </c>
      <c r="O10" s="9"/>
      <c r="P10" s="10" t="s">
        <v>191</v>
      </c>
      <c r="Q10" s="11"/>
      <c r="R10" s="39"/>
    </row>
    <row r="11" spans="1:18" ht="25.5">
      <c r="A11" s="54"/>
      <c r="B11" s="30"/>
      <c r="C11" s="10">
        <v>1040</v>
      </c>
      <c r="D11" s="10" t="s">
        <v>157</v>
      </c>
      <c r="E11" s="10" t="s">
        <v>55</v>
      </c>
      <c r="F11" s="9" t="s">
        <v>40</v>
      </c>
      <c r="G11" s="9"/>
      <c r="H11" s="156" t="s">
        <v>22</v>
      </c>
      <c r="I11" s="9" t="s">
        <v>22</v>
      </c>
      <c r="J11" s="9" t="s">
        <v>18</v>
      </c>
      <c r="K11" s="9">
        <v>1</v>
      </c>
      <c r="L11" s="9" t="s">
        <v>17</v>
      </c>
      <c r="M11" s="9">
        <v>2</v>
      </c>
      <c r="N11" s="64"/>
      <c r="O11" s="9"/>
      <c r="P11" s="10"/>
      <c r="Q11" s="11"/>
      <c r="R11" s="39"/>
    </row>
    <row r="12" spans="1:18" ht="12.75">
      <c r="A12" s="54"/>
      <c r="B12" s="30"/>
      <c r="C12" s="100"/>
      <c r="D12" s="100"/>
      <c r="E12" s="100"/>
      <c r="F12" s="114"/>
      <c r="G12" s="114"/>
      <c r="H12" s="157"/>
      <c r="I12" s="114"/>
      <c r="J12" s="114"/>
      <c r="K12" s="114"/>
      <c r="L12" s="114"/>
      <c r="M12" s="114"/>
      <c r="N12" s="115"/>
      <c r="O12" s="114"/>
      <c r="P12" s="100"/>
      <c r="Q12" s="116"/>
      <c r="R12" s="39"/>
    </row>
    <row r="13" spans="1:18" ht="13.5" thickBot="1">
      <c r="A13" s="54"/>
      <c r="B13" s="30"/>
      <c r="C13" s="28"/>
      <c r="D13" s="28"/>
      <c r="E13" s="28"/>
      <c r="F13" s="28"/>
      <c r="G13" s="28"/>
      <c r="H13" s="158"/>
      <c r="I13" s="28"/>
      <c r="J13" s="36"/>
      <c r="K13" s="36"/>
      <c r="L13" s="36"/>
      <c r="M13" s="36"/>
      <c r="N13" s="36"/>
      <c r="O13" s="28"/>
      <c r="P13" s="28"/>
      <c r="Q13" s="28"/>
      <c r="R13" s="40"/>
    </row>
    <row r="14" spans="1:36" ht="12.75">
      <c r="A14" s="54"/>
      <c r="B14" s="30"/>
      <c r="C14" s="28"/>
      <c r="D14" s="28"/>
      <c r="E14" s="55" t="s">
        <v>5</v>
      </c>
      <c r="F14" s="32"/>
      <c r="G14" s="32"/>
      <c r="H14" s="159"/>
      <c r="I14" s="35"/>
      <c r="J14" s="35"/>
      <c r="K14" s="36"/>
      <c r="L14" s="36"/>
      <c r="M14" s="36"/>
      <c r="N14" s="36"/>
      <c r="O14" s="45"/>
      <c r="P14" s="23" t="s">
        <v>9</v>
      </c>
      <c r="Q14" s="38"/>
      <c r="R14" s="41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7" t="s">
        <v>8</v>
      </c>
      <c r="AI14" s="56"/>
      <c r="AJ14" s="56"/>
    </row>
    <row r="15" spans="1:36" ht="13.5" thickBot="1">
      <c r="A15" s="54"/>
      <c r="B15" s="30"/>
      <c r="C15" s="28"/>
      <c r="D15" s="28"/>
      <c r="E15" s="249"/>
      <c r="F15" s="250"/>
      <c r="G15" s="250"/>
      <c r="H15" s="251"/>
      <c r="I15" s="28"/>
      <c r="J15" s="28"/>
      <c r="K15" s="36"/>
      <c r="L15" s="36"/>
      <c r="M15" s="36"/>
      <c r="N15" s="36"/>
      <c r="O15" s="45"/>
      <c r="P15" s="127" t="s">
        <v>56</v>
      </c>
      <c r="Q15" s="46"/>
      <c r="R15" s="42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2.75" customHeight="1">
      <c r="A16" s="54"/>
      <c r="B16" s="30"/>
      <c r="C16" s="28"/>
      <c r="D16" s="28"/>
      <c r="E16" s="246"/>
      <c r="F16" s="247"/>
      <c r="G16" s="247"/>
      <c r="H16" s="248"/>
      <c r="I16" s="28"/>
      <c r="J16" s="28"/>
      <c r="K16" s="36"/>
      <c r="L16" s="36"/>
      <c r="M16" s="36"/>
      <c r="N16" s="36"/>
      <c r="O16" s="28"/>
      <c r="P16" s="28"/>
      <c r="Q16" s="28"/>
      <c r="R16" s="40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2.75" customHeight="1">
      <c r="A17" s="54"/>
      <c r="B17" s="30"/>
      <c r="C17" s="28"/>
      <c r="D17" s="28"/>
      <c r="E17" s="59"/>
      <c r="F17" s="17"/>
      <c r="G17" s="17"/>
      <c r="H17" s="160"/>
      <c r="I17" s="47"/>
      <c r="J17" s="47"/>
      <c r="K17" s="36"/>
      <c r="L17" s="36"/>
      <c r="M17" s="36"/>
      <c r="N17" s="36"/>
      <c r="O17" s="45"/>
      <c r="P17" s="35"/>
      <c r="Q17" s="36"/>
      <c r="R17" s="43"/>
      <c r="S17" s="60"/>
      <c r="T17" s="60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6"/>
      <c r="AI17" s="56"/>
      <c r="AJ17" s="56"/>
    </row>
    <row r="18" spans="1:36" ht="12.75">
      <c r="A18" s="54"/>
      <c r="B18" s="30"/>
      <c r="C18" s="28"/>
      <c r="D18" s="28"/>
      <c r="E18" s="20"/>
      <c r="F18" s="17"/>
      <c r="G18" s="17"/>
      <c r="H18" s="160"/>
      <c r="I18" s="47"/>
      <c r="J18" s="47"/>
      <c r="K18" s="36"/>
      <c r="L18" s="36"/>
      <c r="M18" s="36"/>
      <c r="N18" s="36"/>
      <c r="O18" s="45"/>
      <c r="P18" s="35"/>
      <c r="Q18" s="36"/>
      <c r="R18" s="43"/>
      <c r="S18" s="60"/>
      <c r="T18" s="60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6"/>
      <c r="AI18" s="56"/>
      <c r="AJ18" s="56"/>
    </row>
    <row r="19" spans="1:36" ht="13.5" thickBot="1">
      <c r="A19" s="54"/>
      <c r="B19" s="30"/>
      <c r="C19" s="28"/>
      <c r="D19" s="28"/>
      <c r="E19" s="66"/>
      <c r="F19" s="18"/>
      <c r="G19" s="18"/>
      <c r="H19" s="161"/>
      <c r="I19" s="47"/>
      <c r="J19" s="47"/>
      <c r="K19" s="36"/>
      <c r="L19" s="36"/>
      <c r="M19" s="36"/>
      <c r="N19" s="36"/>
      <c r="O19" s="45"/>
      <c r="P19" s="35"/>
      <c r="Q19" s="36"/>
      <c r="R19" s="43"/>
      <c r="S19" s="60"/>
      <c r="T19" s="60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6"/>
      <c r="AI19" s="56"/>
      <c r="AJ19" s="56"/>
    </row>
    <row r="20" spans="1:36" ht="13.5" thickBot="1">
      <c r="A20" s="54"/>
      <c r="B20" s="31"/>
      <c r="C20" s="61"/>
      <c r="D20" s="61"/>
      <c r="E20" s="48"/>
      <c r="F20" s="48"/>
      <c r="G20" s="48"/>
      <c r="H20" s="162"/>
      <c r="I20" s="48"/>
      <c r="J20" s="48"/>
      <c r="K20" s="49"/>
      <c r="L20" s="49"/>
      <c r="M20" s="49"/>
      <c r="N20" s="49"/>
      <c r="O20" s="48"/>
      <c r="P20" s="48"/>
      <c r="Q20" s="48"/>
      <c r="R20" s="44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ht="12.75">
      <c r="A21" s="51"/>
      <c r="B21" s="51"/>
      <c r="C21" s="51"/>
      <c r="D21" s="51"/>
      <c r="E21" s="51"/>
      <c r="F21" s="50"/>
      <c r="G21" s="51"/>
      <c r="H21" s="163"/>
      <c r="I21" s="51"/>
      <c r="J21" s="56"/>
      <c r="K21" s="62"/>
      <c r="L21" s="62"/>
      <c r="M21" s="62"/>
      <c r="N21" s="62"/>
      <c r="O21" s="51"/>
      <c r="P21" s="51"/>
      <c r="Q21" s="51"/>
      <c r="R21" s="5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36" ht="12.75">
      <c r="A22" s="51"/>
      <c r="B22" s="51"/>
      <c r="C22" s="51"/>
      <c r="D22" s="51"/>
      <c r="E22" s="51"/>
      <c r="F22" s="51"/>
      <c r="G22" s="51"/>
      <c r="H22" s="163"/>
      <c r="I22" s="51"/>
      <c r="J22" s="56"/>
      <c r="K22" s="62"/>
      <c r="L22" s="62"/>
      <c r="M22" s="62"/>
      <c r="N22" s="62"/>
      <c r="O22" s="51"/>
      <c r="P22" s="51"/>
      <c r="Q22" s="51"/>
      <c r="R22" s="51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18" ht="12.75">
      <c r="A23" s="51"/>
      <c r="B23" s="51"/>
      <c r="C23" s="51"/>
      <c r="D23" s="51"/>
      <c r="E23" s="50" t="s">
        <v>100</v>
      </c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spans="1:18" ht="12.75">
      <c r="A26" s="51"/>
      <c r="B26" s="51"/>
      <c r="C26" s="51"/>
      <c r="D26" s="51"/>
      <c r="E26" s="51"/>
      <c r="F26" s="51"/>
      <c r="G26" s="51"/>
      <c r="H26" s="163"/>
      <c r="I26" s="51"/>
      <c r="J26" s="51"/>
      <c r="O26" s="51"/>
      <c r="P26" s="51"/>
      <c r="Q26" s="51"/>
      <c r="R26" s="51"/>
    </row>
    <row r="27" spans="1:18" ht="12.75">
      <c r="A27" s="51"/>
      <c r="B27" s="51"/>
      <c r="C27" s="51"/>
      <c r="D27" s="51"/>
      <c r="E27" s="51"/>
      <c r="F27" s="51"/>
      <c r="G27" s="51"/>
      <c r="H27" s="163"/>
      <c r="I27" s="51"/>
      <c r="J27" s="51"/>
      <c r="O27" s="51"/>
      <c r="P27" s="51"/>
      <c r="Q27" s="51"/>
      <c r="R27" s="51"/>
    </row>
    <row r="28" spans="1:18" ht="12.75">
      <c r="A28" s="51"/>
      <c r="B28" s="51"/>
      <c r="C28" s="51"/>
      <c r="D28" s="51"/>
      <c r="E28" s="51"/>
      <c r="F28" s="51"/>
      <c r="G28" s="51"/>
      <c r="H28" s="163"/>
      <c r="I28" s="51"/>
      <c r="J28" s="51"/>
      <c r="O28" s="51"/>
      <c r="P28" s="51"/>
      <c r="Q28" s="51"/>
      <c r="R28" s="51"/>
    </row>
    <row r="29" ht="12.75">
      <c r="P29" s="51"/>
    </row>
    <row r="30" ht="12.75">
      <c r="P30" s="51"/>
    </row>
  </sheetData>
  <mergeCells count="2">
    <mergeCell ref="E16:H16"/>
    <mergeCell ref="E15:H15"/>
  </mergeCells>
  <hyperlinks>
    <hyperlink ref="E23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AJ28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223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276</v>
      </c>
      <c r="E4" s="26" t="s">
        <v>277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12.75">
      <c r="A7" s="54"/>
      <c r="B7" s="30"/>
      <c r="C7" s="5">
        <v>1000</v>
      </c>
      <c r="D7" s="5" t="s">
        <v>133</v>
      </c>
      <c r="E7" s="5" t="s">
        <v>66</v>
      </c>
      <c r="F7" s="6" t="s">
        <v>19</v>
      </c>
      <c r="G7" s="6">
        <v>12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1</v>
      </c>
      <c r="N7" s="63">
        <v>0.5</v>
      </c>
      <c r="O7" s="6"/>
      <c r="P7" s="7"/>
      <c r="Q7" s="8"/>
      <c r="R7" s="39"/>
    </row>
    <row r="8" spans="1:18" ht="25.5">
      <c r="A8" s="54"/>
      <c r="B8" s="30"/>
      <c r="C8" s="10">
        <v>1010</v>
      </c>
      <c r="D8" s="10" t="s">
        <v>135</v>
      </c>
      <c r="E8" s="10" t="s">
        <v>134</v>
      </c>
      <c r="F8" s="9" t="s">
        <v>19</v>
      </c>
      <c r="G8" s="9">
        <v>72</v>
      </c>
      <c r="H8" s="156" t="s">
        <v>22</v>
      </c>
      <c r="I8" s="9" t="s">
        <v>38</v>
      </c>
      <c r="J8" s="9" t="s">
        <v>17</v>
      </c>
      <c r="K8" s="9">
        <v>4</v>
      </c>
      <c r="L8" s="9" t="s">
        <v>18</v>
      </c>
      <c r="M8" s="9">
        <v>1</v>
      </c>
      <c r="N8" s="64">
        <v>0.5</v>
      </c>
      <c r="O8" s="9"/>
      <c r="P8" s="10"/>
      <c r="Q8" s="11"/>
      <c r="R8" s="39"/>
    </row>
    <row r="9" spans="1:18" ht="12.75">
      <c r="A9" s="54"/>
      <c r="B9" s="30"/>
      <c r="C9" s="10">
        <v>1020</v>
      </c>
      <c r="D9" s="10" t="s">
        <v>136</v>
      </c>
      <c r="E9" s="10" t="s">
        <v>67</v>
      </c>
      <c r="F9" s="9" t="s">
        <v>19</v>
      </c>
      <c r="G9" s="9">
        <v>72</v>
      </c>
      <c r="H9" s="156" t="s">
        <v>22</v>
      </c>
      <c r="I9" s="9" t="s">
        <v>22</v>
      </c>
      <c r="J9" s="9" t="s">
        <v>17</v>
      </c>
      <c r="K9" s="9">
        <v>4</v>
      </c>
      <c r="L9" s="9" t="s">
        <v>18</v>
      </c>
      <c r="M9" s="9">
        <v>1</v>
      </c>
      <c r="N9" s="64">
        <v>0.5</v>
      </c>
      <c r="O9" s="9"/>
      <c r="P9" s="10"/>
      <c r="Q9" s="11"/>
      <c r="R9" s="39"/>
    </row>
    <row r="10" spans="1:18" ht="12.75">
      <c r="A10" s="54"/>
      <c r="B10" s="30"/>
      <c r="C10" s="12"/>
      <c r="D10" s="12"/>
      <c r="E10" s="12"/>
      <c r="F10" s="13"/>
      <c r="G10" s="13"/>
      <c r="H10" s="166"/>
      <c r="I10" s="13"/>
      <c r="J10" s="13"/>
      <c r="K10" s="13"/>
      <c r="L10" s="13"/>
      <c r="M10" s="13"/>
      <c r="N10" s="65"/>
      <c r="O10" s="13"/>
      <c r="P10" s="14"/>
      <c r="Q10" s="15"/>
      <c r="R10" s="39"/>
    </row>
    <row r="11" spans="1:18" ht="13.5" thickBot="1">
      <c r="A11" s="54"/>
      <c r="B11" s="30"/>
      <c r="C11" s="28"/>
      <c r="D11" s="28"/>
      <c r="E11" s="28"/>
      <c r="F11" s="28"/>
      <c r="G11" s="28"/>
      <c r="H11" s="158"/>
      <c r="I11" s="28"/>
      <c r="J11" s="36"/>
      <c r="K11" s="36"/>
      <c r="L11" s="36"/>
      <c r="M11" s="36"/>
      <c r="N11" s="36"/>
      <c r="O11" s="28"/>
      <c r="P11" s="28"/>
      <c r="Q11" s="28"/>
      <c r="R11" s="40"/>
    </row>
    <row r="12" spans="1:36" ht="12.75">
      <c r="A12" s="54"/>
      <c r="B12" s="30"/>
      <c r="C12" s="28"/>
      <c r="D12" s="28"/>
      <c r="E12" s="55" t="s">
        <v>5</v>
      </c>
      <c r="F12" s="32"/>
      <c r="G12" s="32"/>
      <c r="H12" s="159"/>
      <c r="I12" s="35"/>
      <c r="J12" s="35"/>
      <c r="K12" s="36"/>
      <c r="L12" s="36"/>
      <c r="M12" s="36"/>
      <c r="N12" s="36"/>
      <c r="O12" s="45"/>
      <c r="P12" s="23" t="s">
        <v>9</v>
      </c>
      <c r="Q12" s="38"/>
      <c r="R12" s="41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 t="s">
        <v>8</v>
      </c>
      <c r="AI12" s="56"/>
      <c r="AJ12" s="56"/>
    </row>
    <row r="13" spans="1:36" ht="13.5" thickBot="1">
      <c r="A13" s="54"/>
      <c r="B13" s="30"/>
      <c r="C13" s="28"/>
      <c r="D13" s="28"/>
      <c r="E13" s="20"/>
      <c r="F13" s="16"/>
      <c r="G13" s="16"/>
      <c r="H13" s="160"/>
      <c r="I13" s="28"/>
      <c r="J13" s="28"/>
      <c r="K13" s="36"/>
      <c r="L13" s="36"/>
      <c r="M13" s="36"/>
      <c r="N13" s="36"/>
      <c r="O13" s="45"/>
      <c r="P13" s="24" t="s">
        <v>68</v>
      </c>
      <c r="Q13" s="46"/>
      <c r="R13" s="42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6"/>
      <c r="G14" s="16"/>
      <c r="H14" s="160"/>
      <c r="I14" s="28"/>
      <c r="J14" s="28"/>
      <c r="K14" s="36"/>
      <c r="L14" s="36"/>
      <c r="M14" s="36"/>
      <c r="N14" s="36"/>
      <c r="O14" s="28"/>
      <c r="P14" s="28"/>
      <c r="Q14" s="28"/>
      <c r="R14" s="40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59"/>
      <c r="F15" s="17"/>
      <c r="G15" s="17"/>
      <c r="H15" s="160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2.75">
      <c r="A16" s="54"/>
      <c r="B16" s="30"/>
      <c r="C16" s="28"/>
      <c r="D16" s="28"/>
      <c r="E16" s="20"/>
      <c r="F16" s="17"/>
      <c r="G16" s="17"/>
      <c r="H16" s="160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3.5" thickBot="1">
      <c r="A17" s="54"/>
      <c r="B17" s="30"/>
      <c r="C17" s="28"/>
      <c r="D17" s="28"/>
      <c r="E17" s="66"/>
      <c r="F17" s="18"/>
      <c r="G17" s="18"/>
      <c r="H17" s="161"/>
      <c r="I17" s="47"/>
      <c r="J17" s="47"/>
      <c r="K17" s="36"/>
      <c r="L17" s="36"/>
      <c r="M17" s="36"/>
      <c r="N17" s="36"/>
      <c r="O17" s="45"/>
      <c r="P17" s="35"/>
      <c r="Q17" s="36"/>
      <c r="R17" s="43"/>
      <c r="S17" s="60"/>
      <c r="T17" s="60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6"/>
      <c r="AI17" s="56"/>
      <c r="AJ17" s="56"/>
    </row>
    <row r="18" spans="1:36" ht="13.5" thickBot="1">
      <c r="A18" s="54"/>
      <c r="B18" s="31"/>
      <c r="C18" s="61"/>
      <c r="D18" s="61"/>
      <c r="E18" s="48"/>
      <c r="F18" s="48"/>
      <c r="G18" s="48"/>
      <c r="H18" s="162"/>
      <c r="I18" s="48"/>
      <c r="J18" s="48"/>
      <c r="K18" s="49"/>
      <c r="L18" s="49"/>
      <c r="M18" s="49"/>
      <c r="N18" s="49"/>
      <c r="O18" s="48"/>
      <c r="P18" s="48"/>
      <c r="Q18" s="48"/>
      <c r="R18" s="44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12.75">
      <c r="A19" s="51"/>
      <c r="B19" s="51"/>
      <c r="C19" s="51"/>
      <c r="D19" s="51"/>
      <c r="E19" s="51"/>
      <c r="F19" s="50"/>
      <c r="G19" s="51"/>
      <c r="H19" s="163"/>
      <c r="I19" s="51"/>
      <c r="J19" s="56"/>
      <c r="K19" s="62"/>
      <c r="L19" s="62"/>
      <c r="M19" s="62"/>
      <c r="N19" s="62"/>
      <c r="O19" s="51"/>
      <c r="P19" s="51"/>
      <c r="Q19" s="51"/>
      <c r="R19" s="5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36" ht="12.75">
      <c r="A20" s="51"/>
      <c r="B20" s="51"/>
      <c r="C20" s="51"/>
      <c r="D20" s="51"/>
      <c r="E20" s="51"/>
      <c r="F20" s="51"/>
      <c r="G20" s="51"/>
      <c r="H20" s="163"/>
      <c r="I20" s="51"/>
      <c r="J20" s="56"/>
      <c r="K20" s="62"/>
      <c r="L20" s="62"/>
      <c r="M20" s="62"/>
      <c r="N20" s="62"/>
      <c r="O20" s="51"/>
      <c r="P20" s="51"/>
      <c r="Q20" s="51"/>
      <c r="R20" s="5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18" ht="12.75">
      <c r="A21" s="51"/>
      <c r="B21" s="51"/>
      <c r="C21" s="51"/>
      <c r="D21" s="51"/>
      <c r="E21" s="50" t="s">
        <v>100</v>
      </c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spans="1:18" ht="12.75">
      <c r="A26" s="51"/>
      <c r="B26" s="51"/>
      <c r="C26" s="51"/>
      <c r="D26" s="51"/>
      <c r="E26" s="51"/>
      <c r="F26" s="51"/>
      <c r="G26" s="51"/>
      <c r="H26" s="163"/>
      <c r="I26" s="51"/>
      <c r="J26" s="51"/>
      <c r="O26" s="51"/>
      <c r="P26" s="51"/>
      <c r="Q26" s="51"/>
      <c r="R26" s="51"/>
    </row>
    <row r="27" ht="12.75">
      <c r="P27" s="51"/>
    </row>
    <row r="28" ht="12.75">
      <c r="P28" s="51"/>
    </row>
  </sheetData>
  <hyperlinks>
    <hyperlink ref="E21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78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278</v>
      </c>
      <c r="E4" s="26" t="s">
        <v>279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5">
        <v>1000</v>
      </c>
      <c r="D7" s="5" t="s">
        <v>125</v>
      </c>
      <c r="E7" s="5" t="s">
        <v>124</v>
      </c>
      <c r="F7" s="6" t="s">
        <v>19</v>
      </c>
      <c r="G7" s="6">
        <v>24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1</v>
      </c>
      <c r="N7" s="63">
        <v>0.5</v>
      </c>
      <c r="O7" s="6" t="s">
        <v>109</v>
      </c>
      <c r="P7" s="7" t="s">
        <v>59</v>
      </c>
      <c r="Q7" s="8"/>
      <c r="R7" s="39"/>
    </row>
    <row r="8" spans="1:18" ht="12.75">
      <c r="A8" s="54"/>
      <c r="B8" s="30"/>
      <c r="C8" s="12"/>
      <c r="D8" s="12"/>
      <c r="E8" s="12"/>
      <c r="F8" s="13"/>
      <c r="G8" s="13"/>
      <c r="H8" s="166"/>
      <c r="I8" s="13"/>
      <c r="J8" s="13"/>
      <c r="K8" s="13"/>
      <c r="L8" s="13"/>
      <c r="M8" s="13"/>
      <c r="N8" s="65"/>
      <c r="O8" s="13"/>
      <c r="P8" s="14"/>
      <c r="Q8" s="15"/>
      <c r="R8" s="39"/>
    </row>
    <row r="9" spans="1:18" ht="13.5" thickBot="1">
      <c r="A9" s="54"/>
      <c r="B9" s="30"/>
      <c r="C9" s="28"/>
      <c r="D9" s="28"/>
      <c r="E9" s="28"/>
      <c r="F9" s="28"/>
      <c r="G9" s="28"/>
      <c r="H9" s="158"/>
      <c r="I9" s="28"/>
      <c r="J9" s="36"/>
      <c r="K9" s="36"/>
      <c r="L9" s="36"/>
      <c r="M9" s="36"/>
      <c r="N9" s="36"/>
      <c r="O9" s="28"/>
      <c r="P9" s="28"/>
      <c r="Q9" s="28"/>
      <c r="R9" s="40"/>
    </row>
    <row r="10" spans="1:36" ht="12.75">
      <c r="A10" s="54"/>
      <c r="B10" s="30"/>
      <c r="C10" s="28"/>
      <c r="D10" s="28"/>
      <c r="E10" s="55" t="s">
        <v>5</v>
      </c>
      <c r="F10" s="32"/>
      <c r="G10" s="32"/>
      <c r="H10" s="159"/>
      <c r="I10" s="35"/>
      <c r="J10" s="35"/>
      <c r="K10" s="36"/>
      <c r="L10" s="36"/>
      <c r="M10" s="36"/>
      <c r="N10" s="36"/>
      <c r="O10" s="45"/>
      <c r="P10" s="23" t="s">
        <v>9</v>
      </c>
      <c r="Q10" s="38"/>
      <c r="R10" s="41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30"/>
      <c r="C11" s="28"/>
      <c r="D11" s="28"/>
      <c r="E11" s="20" t="s">
        <v>58</v>
      </c>
      <c r="F11" s="16"/>
      <c r="G11" s="16"/>
      <c r="H11" s="160"/>
      <c r="I11" s="28"/>
      <c r="J11" s="28"/>
      <c r="K11" s="36"/>
      <c r="L11" s="36"/>
      <c r="M11" s="36"/>
      <c r="N11" s="36"/>
      <c r="O11" s="45"/>
      <c r="P11" s="24" t="s">
        <v>57</v>
      </c>
      <c r="Q11" s="46"/>
      <c r="R11" s="4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27.75" customHeight="1">
      <c r="A12" s="54"/>
      <c r="B12" s="30"/>
      <c r="C12" s="28"/>
      <c r="D12" s="28"/>
      <c r="E12" s="246" t="s">
        <v>231</v>
      </c>
      <c r="F12" s="247"/>
      <c r="G12" s="247"/>
      <c r="H12" s="248"/>
      <c r="I12" s="28"/>
      <c r="J12" s="28"/>
      <c r="K12" s="36"/>
      <c r="L12" s="36"/>
      <c r="M12" s="36"/>
      <c r="N12" s="36"/>
      <c r="O12" s="28"/>
      <c r="P12" s="28"/>
      <c r="Q12" s="28"/>
      <c r="R12" s="4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59"/>
      <c r="F13" s="17"/>
      <c r="G13" s="17"/>
      <c r="H13" s="160"/>
      <c r="I13" s="47"/>
      <c r="J13" s="47"/>
      <c r="K13" s="36"/>
      <c r="L13" s="36"/>
      <c r="M13" s="36"/>
      <c r="N13" s="36"/>
      <c r="O13" s="45"/>
      <c r="P13" s="35"/>
      <c r="Q13" s="36"/>
      <c r="R13" s="43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30"/>
      <c r="C15" s="28"/>
      <c r="D15" s="28"/>
      <c r="E15" s="66"/>
      <c r="F15" s="18"/>
      <c r="G15" s="18"/>
      <c r="H15" s="161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1"/>
      <c r="C16" s="61"/>
      <c r="D16" s="61"/>
      <c r="E16" s="48"/>
      <c r="F16" s="48"/>
      <c r="G16" s="48"/>
      <c r="H16" s="162"/>
      <c r="I16" s="48"/>
      <c r="J16" s="48"/>
      <c r="K16" s="49"/>
      <c r="L16" s="49"/>
      <c r="M16" s="49"/>
      <c r="N16" s="49"/>
      <c r="O16" s="48"/>
      <c r="P16" s="48"/>
      <c r="Q16" s="48"/>
      <c r="R16" s="4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mergeCells count="1">
    <mergeCell ref="E12:H12"/>
  </mergeCells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AJ27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60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280</v>
      </c>
      <c r="E4" s="26" t="s">
        <v>281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20" t="s">
        <v>15</v>
      </c>
      <c r="D6" s="120" t="s">
        <v>101</v>
      </c>
      <c r="E6" s="120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12.75">
      <c r="A7" s="54"/>
      <c r="B7" s="30"/>
      <c r="C7" s="7">
        <v>1000</v>
      </c>
      <c r="D7" s="7" t="s">
        <v>127</v>
      </c>
      <c r="E7" s="7" t="s">
        <v>126</v>
      </c>
      <c r="F7" s="6" t="s">
        <v>19</v>
      </c>
      <c r="G7" s="6">
        <v>120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2</v>
      </c>
      <c r="N7" s="63">
        <v>1</v>
      </c>
      <c r="O7" s="6"/>
      <c r="P7" s="7"/>
      <c r="Q7" s="8"/>
      <c r="R7" s="39"/>
    </row>
    <row r="8" spans="1:18" ht="12.75">
      <c r="A8" s="54"/>
      <c r="B8" s="30"/>
      <c r="C8" s="10">
        <v>1010</v>
      </c>
      <c r="D8" s="10" t="s">
        <v>128</v>
      </c>
      <c r="E8" s="10" t="s">
        <v>129</v>
      </c>
      <c r="F8" s="9" t="s">
        <v>19</v>
      </c>
      <c r="G8" s="9">
        <v>120</v>
      </c>
      <c r="H8" s="156" t="s">
        <v>22</v>
      </c>
      <c r="I8" s="9" t="s">
        <v>22</v>
      </c>
      <c r="J8" s="9" t="s">
        <v>17</v>
      </c>
      <c r="K8" s="9">
        <v>4</v>
      </c>
      <c r="L8" s="9" t="s">
        <v>18</v>
      </c>
      <c r="M8" s="9">
        <v>2</v>
      </c>
      <c r="N8" s="64">
        <v>1</v>
      </c>
      <c r="O8" s="9"/>
      <c r="P8" s="10"/>
      <c r="Q8" s="11"/>
      <c r="R8" s="39"/>
    </row>
    <row r="9" spans="1:18" ht="12.75">
      <c r="A9" s="54"/>
      <c r="B9" s="30"/>
      <c r="C9" s="100"/>
      <c r="D9" s="100"/>
      <c r="E9" s="100"/>
      <c r="F9" s="114"/>
      <c r="G9" s="114"/>
      <c r="H9" s="157"/>
      <c r="I9" s="114"/>
      <c r="J9" s="114"/>
      <c r="K9" s="114"/>
      <c r="L9" s="114"/>
      <c r="M9" s="114"/>
      <c r="N9" s="115"/>
      <c r="O9" s="114"/>
      <c r="P9" s="100"/>
      <c r="Q9" s="116"/>
      <c r="R9" s="39"/>
    </row>
    <row r="10" spans="1:18" ht="13.5" thickBot="1">
      <c r="A10" s="54"/>
      <c r="B10" s="30"/>
      <c r="C10" s="28"/>
      <c r="D10" s="28"/>
      <c r="E10" s="28"/>
      <c r="F10" s="28"/>
      <c r="G10" s="28"/>
      <c r="H10" s="158"/>
      <c r="I10" s="28"/>
      <c r="J10" s="36"/>
      <c r="K10" s="36"/>
      <c r="L10" s="36"/>
      <c r="M10" s="36"/>
      <c r="N10" s="36"/>
      <c r="O10" s="28"/>
      <c r="P10" s="28"/>
      <c r="Q10" s="28"/>
      <c r="R10" s="40"/>
    </row>
    <row r="11" spans="1:36" ht="12.75">
      <c r="A11" s="54"/>
      <c r="B11" s="30"/>
      <c r="C11" s="28"/>
      <c r="D11" s="28"/>
      <c r="E11" s="55" t="s">
        <v>5</v>
      </c>
      <c r="F11" s="32"/>
      <c r="G11" s="32"/>
      <c r="H11" s="159"/>
      <c r="I11" s="35"/>
      <c r="J11" s="35"/>
      <c r="K11" s="36"/>
      <c r="L11" s="36"/>
      <c r="M11" s="36"/>
      <c r="N11" s="36"/>
      <c r="O11" s="45"/>
      <c r="P11" s="23" t="s">
        <v>9</v>
      </c>
      <c r="Q11" s="38"/>
      <c r="R11" s="41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 t="s">
        <v>8</v>
      </c>
      <c r="AI11" s="56"/>
      <c r="AJ11" s="56"/>
    </row>
    <row r="12" spans="1:36" ht="13.5" thickBot="1">
      <c r="A12" s="54"/>
      <c r="B12" s="30"/>
      <c r="C12" s="28"/>
      <c r="D12" s="28"/>
      <c r="E12" s="20"/>
      <c r="F12" s="16"/>
      <c r="G12" s="16"/>
      <c r="H12" s="160"/>
      <c r="I12" s="28"/>
      <c r="J12" s="28"/>
      <c r="K12" s="36"/>
      <c r="L12" s="36"/>
      <c r="M12" s="36"/>
      <c r="N12" s="36"/>
      <c r="O12" s="45"/>
      <c r="P12" s="24" t="s">
        <v>61</v>
      </c>
      <c r="Q12" s="46"/>
      <c r="R12" s="42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20"/>
      <c r="F13" s="16"/>
      <c r="G13" s="16"/>
      <c r="H13" s="160"/>
      <c r="I13" s="28"/>
      <c r="J13" s="28"/>
      <c r="K13" s="36"/>
      <c r="L13" s="36"/>
      <c r="M13" s="36"/>
      <c r="N13" s="36"/>
      <c r="O13" s="28"/>
      <c r="P13" s="28"/>
      <c r="Q13" s="28"/>
      <c r="R13" s="40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59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20"/>
      <c r="F15" s="17"/>
      <c r="G15" s="17"/>
      <c r="H15" s="160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0"/>
      <c r="C16" s="28"/>
      <c r="D16" s="28"/>
      <c r="E16" s="66"/>
      <c r="F16" s="18"/>
      <c r="G16" s="18"/>
      <c r="H16" s="161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3.5" thickBot="1">
      <c r="A17" s="54"/>
      <c r="B17" s="31"/>
      <c r="C17" s="61"/>
      <c r="D17" s="61"/>
      <c r="E17" s="48"/>
      <c r="F17" s="48"/>
      <c r="G17" s="48"/>
      <c r="H17" s="162"/>
      <c r="I17" s="48"/>
      <c r="J17" s="48"/>
      <c r="K17" s="49"/>
      <c r="L17" s="49"/>
      <c r="M17" s="49"/>
      <c r="N17" s="49"/>
      <c r="O17" s="48"/>
      <c r="P17" s="48"/>
      <c r="Q17" s="48"/>
      <c r="R17" s="44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0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12.75">
      <c r="A19" s="51"/>
      <c r="B19" s="51"/>
      <c r="C19" s="51"/>
      <c r="D19" s="51"/>
      <c r="E19" s="51"/>
      <c r="F19" s="51"/>
      <c r="G19" s="51"/>
      <c r="H19" s="163"/>
      <c r="I19" s="51"/>
      <c r="J19" s="56"/>
      <c r="K19" s="62"/>
      <c r="L19" s="62"/>
      <c r="M19" s="62"/>
      <c r="N19" s="62"/>
      <c r="O19" s="51"/>
      <c r="P19" s="51"/>
      <c r="Q19" s="51"/>
      <c r="R19" s="5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18" ht="12.75">
      <c r="A20" s="51"/>
      <c r="B20" s="51"/>
      <c r="C20" s="51"/>
      <c r="D20" s="51"/>
      <c r="E20" s="50" t="s">
        <v>100</v>
      </c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ht="12.75">
      <c r="P26" s="51"/>
    </row>
    <row r="27" ht="12.75">
      <c r="P27" s="51"/>
    </row>
  </sheetData>
  <hyperlinks>
    <hyperlink ref="E20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64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282</v>
      </c>
      <c r="E4" s="26" t="s">
        <v>283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12.75">
      <c r="A7" s="54"/>
      <c r="B7" s="30"/>
      <c r="C7" s="5">
        <v>1000</v>
      </c>
      <c r="D7" s="5" t="s">
        <v>206</v>
      </c>
      <c r="E7" s="5" t="s">
        <v>62</v>
      </c>
      <c r="F7" s="6" t="s">
        <v>19</v>
      </c>
      <c r="G7" s="6">
        <v>120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1</v>
      </c>
      <c r="N7" s="63">
        <v>1</v>
      </c>
      <c r="O7" s="6"/>
      <c r="P7" s="7"/>
      <c r="Q7" s="8"/>
      <c r="R7" s="39"/>
    </row>
    <row r="8" spans="1:18" ht="12.75">
      <c r="A8" s="54"/>
      <c r="B8" s="30"/>
      <c r="C8" s="12"/>
      <c r="D8" s="12"/>
      <c r="E8" s="12"/>
      <c r="F8" s="13"/>
      <c r="G8" s="13"/>
      <c r="H8" s="166"/>
      <c r="I8" s="13"/>
      <c r="J8" s="13"/>
      <c r="K8" s="13"/>
      <c r="L8" s="13"/>
      <c r="M8" s="13"/>
      <c r="N8" s="65"/>
      <c r="O8" s="13"/>
      <c r="P8" s="14"/>
      <c r="Q8" s="15"/>
      <c r="R8" s="39"/>
    </row>
    <row r="9" spans="1:18" ht="13.5" thickBot="1">
      <c r="A9" s="54"/>
      <c r="B9" s="30"/>
      <c r="C9" s="28"/>
      <c r="D9" s="28"/>
      <c r="E9" s="28"/>
      <c r="F9" s="28"/>
      <c r="G9" s="28"/>
      <c r="H9" s="158"/>
      <c r="I9" s="28"/>
      <c r="J9" s="36"/>
      <c r="K9" s="36"/>
      <c r="L9" s="36"/>
      <c r="M9" s="36"/>
      <c r="N9" s="36"/>
      <c r="O9" s="28"/>
      <c r="P9" s="28"/>
      <c r="Q9" s="28"/>
      <c r="R9" s="40"/>
    </row>
    <row r="10" spans="1:36" ht="12.75">
      <c r="A10" s="54"/>
      <c r="B10" s="30"/>
      <c r="C10" s="28"/>
      <c r="D10" s="28"/>
      <c r="E10" s="55" t="s">
        <v>5</v>
      </c>
      <c r="F10" s="32"/>
      <c r="G10" s="32"/>
      <c r="H10" s="159"/>
      <c r="I10" s="35"/>
      <c r="J10" s="35"/>
      <c r="K10" s="36"/>
      <c r="L10" s="36"/>
      <c r="M10" s="36"/>
      <c r="N10" s="36"/>
      <c r="O10" s="45"/>
      <c r="P10" s="23" t="s">
        <v>9</v>
      </c>
      <c r="Q10" s="38"/>
      <c r="R10" s="41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30"/>
      <c r="C11" s="28"/>
      <c r="D11" s="28"/>
      <c r="E11" s="20"/>
      <c r="F11" s="16"/>
      <c r="G11" s="16"/>
      <c r="H11" s="160"/>
      <c r="I11" s="28"/>
      <c r="J11" s="28"/>
      <c r="K11" s="36"/>
      <c r="L11" s="36"/>
      <c r="M11" s="36"/>
      <c r="N11" s="36"/>
      <c r="O11" s="45"/>
      <c r="P11" s="24" t="s">
        <v>63</v>
      </c>
      <c r="Q11" s="46"/>
      <c r="R11" s="42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30"/>
      <c r="C12" s="28"/>
      <c r="D12" s="28"/>
      <c r="E12" s="20"/>
      <c r="F12" s="16"/>
      <c r="G12" s="16"/>
      <c r="H12" s="160"/>
      <c r="I12" s="28"/>
      <c r="J12" s="28"/>
      <c r="K12" s="36"/>
      <c r="L12" s="36"/>
      <c r="M12" s="36"/>
      <c r="N12" s="36"/>
      <c r="O12" s="28"/>
      <c r="P12" s="28"/>
      <c r="Q12" s="28"/>
      <c r="R12" s="4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59"/>
      <c r="F13" s="17"/>
      <c r="G13" s="17"/>
      <c r="H13" s="160"/>
      <c r="I13" s="47"/>
      <c r="J13" s="47"/>
      <c r="K13" s="36"/>
      <c r="L13" s="36"/>
      <c r="M13" s="36"/>
      <c r="N13" s="36"/>
      <c r="O13" s="45"/>
      <c r="P13" s="35"/>
      <c r="Q13" s="36"/>
      <c r="R13" s="43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30"/>
      <c r="C15" s="28"/>
      <c r="D15" s="28"/>
      <c r="E15" s="66"/>
      <c r="F15" s="18"/>
      <c r="G15" s="18"/>
      <c r="H15" s="161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1"/>
      <c r="C16" s="61"/>
      <c r="D16" s="61"/>
      <c r="E16" s="48"/>
      <c r="F16" s="48"/>
      <c r="G16" s="48"/>
      <c r="H16" s="162"/>
      <c r="I16" s="48"/>
      <c r="J16" s="48"/>
      <c r="K16" s="49"/>
      <c r="L16" s="49"/>
      <c r="M16" s="49"/>
      <c r="N16" s="49"/>
      <c r="O16" s="48"/>
      <c r="P16" s="48"/>
      <c r="Q16" s="48"/>
      <c r="R16" s="44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6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AJ29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65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284</v>
      </c>
      <c r="E4" s="26" t="s">
        <v>285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12.75">
      <c r="A7" s="54"/>
      <c r="B7" s="30"/>
      <c r="C7" s="7">
        <v>1000</v>
      </c>
      <c r="D7" s="7" t="s">
        <v>147</v>
      </c>
      <c r="E7" s="7" t="s">
        <v>70</v>
      </c>
      <c r="F7" s="6" t="s">
        <v>19</v>
      </c>
      <c r="G7" s="6">
        <v>60</v>
      </c>
      <c r="H7" s="155" t="s">
        <v>22</v>
      </c>
      <c r="I7" s="6" t="s">
        <v>22</v>
      </c>
      <c r="J7" s="6" t="s">
        <v>18</v>
      </c>
      <c r="K7" s="6">
        <v>4</v>
      </c>
      <c r="L7" s="6" t="s">
        <v>18</v>
      </c>
      <c r="M7" s="6">
        <v>2</v>
      </c>
      <c r="N7" s="63">
        <v>1</v>
      </c>
      <c r="O7" s="6"/>
      <c r="P7" s="7" t="s">
        <v>149</v>
      </c>
      <c r="Q7" s="8"/>
      <c r="R7" s="39"/>
    </row>
    <row r="8" spans="1:18" ht="25.5">
      <c r="A8" s="54"/>
      <c r="B8" s="30"/>
      <c r="C8" s="10">
        <v>1010</v>
      </c>
      <c r="D8" s="10" t="s">
        <v>143</v>
      </c>
      <c r="E8" s="10" t="s">
        <v>142</v>
      </c>
      <c r="F8" s="9" t="s">
        <v>19</v>
      </c>
      <c r="G8" s="9">
        <v>120</v>
      </c>
      <c r="H8" s="156" t="s">
        <v>22</v>
      </c>
      <c r="I8" s="9" t="s">
        <v>22</v>
      </c>
      <c r="J8" s="9" t="s">
        <v>17</v>
      </c>
      <c r="K8" s="9">
        <v>4</v>
      </c>
      <c r="L8" s="9" t="s">
        <v>18</v>
      </c>
      <c r="M8" s="9">
        <v>1</v>
      </c>
      <c r="N8" s="64">
        <v>1</v>
      </c>
      <c r="O8" s="9"/>
      <c r="P8" s="10" t="s">
        <v>144</v>
      </c>
      <c r="Q8" s="11"/>
      <c r="R8" s="39"/>
    </row>
    <row r="9" spans="1:18" ht="12.75">
      <c r="A9" s="54"/>
      <c r="B9" s="30"/>
      <c r="C9" s="10">
        <v>1020</v>
      </c>
      <c r="D9" s="10" t="s">
        <v>145</v>
      </c>
      <c r="E9" s="10" t="s">
        <v>146</v>
      </c>
      <c r="F9" s="9" t="s">
        <v>19</v>
      </c>
      <c r="G9" s="9">
        <v>120</v>
      </c>
      <c r="H9" s="156" t="s">
        <v>22</v>
      </c>
      <c r="I9" s="9" t="s">
        <v>38</v>
      </c>
      <c r="J9" s="9" t="s">
        <v>17</v>
      </c>
      <c r="K9" s="9">
        <v>4</v>
      </c>
      <c r="L9" s="9" t="s">
        <v>18</v>
      </c>
      <c r="M9" s="9">
        <v>1</v>
      </c>
      <c r="N9" s="64">
        <v>2</v>
      </c>
      <c r="O9" s="9"/>
      <c r="P9" s="10"/>
      <c r="Q9" s="11"/>
      <c r="R9" s="39"/>
    </row>
    <row r="10" spans="1:18" ht="12.75">
      <c r="A10" s="54"/>
      <c r="B10" s="30"/>
      <c r="C10" s="10">
        <v>1030</v>
      </c>
      <c r="D10" s="10" t="s">
        <v>148</v>
      </c>
      <c r="E10" s="10" t="s">
        <v>70</v>
      </c>
      <c r="F10" s="9" t="s">
        <v>19</v>
      </c>
      <c r="G10" s="9" t="s">
        <v>72</v>
      </c>
      <c r="H10" s="156" t="s">
        <v>22</v>
      </c>
      <c r="I10" s="9" t="s">
        <v>22</v>
      </c>
      <c r="J10" s="9" t="s">
        <v>18</v>
      </c>
      <c r="K10" s="9">
        <v>4</v>
      </c>
      <c r="L10" s="9" t="s">
        <v>18</v>
      </c>
      <c r="M10" s="9">
        <v>2</v>
      </c>
      <c r="N10" s="64">
        <v>1</v>
      </c>
      <c r="O10" s="9"/>
      <c r="P10" s="10" t="s">
        <v>149</v>
      </c>
      <c r="Q10" s="11"/>
      <c r="R10" s="39"/>
    </row>
    <row r="11" spans="1:18" ht="12.75">
      <c r="A11" s="54"/>
      <c r="B11" s="30"/>
      <c r="C11" s="100"/>
      <c r="D11" s="100"/>
      <c r="E11" s="100"/>
      <c r="F11" s="114"/>
      <c r="G11" s="114"/>
      <c r="H11" s="157"/>
      <c r="I11" s="114"/>
      <c r="J11" s="114"/>
      <c r="K11" s="114"/>
      <c r="L11" s="114"/>
      <c r="M11" s="114"/>
      <c r="N11" s="115"/>
      <c r="O11" s="114"/>
      <c r="P11" s="100"/>
      <c r="Q11" s="116"/>
      <c r="R11" s="39"/>
    </row>
    <row r="12" spans="1:18" ht="13.5" thickBot="1">
      <c r="A12" s="54"/>
      <c r="B12" s="30"/>
      <c r="C12" s="28"/>
      <c r="D12" s="28"/>
      <c r="E12" s="28"/>
      <c r="F12" s="28"/>
      <c r="G12" s="28"/>
      <c r="H12" s="158"/>
      <c r="I12" s="28"/>
      <c r="J12" s="36"/>
      <c r="K12" s="36"/>
      <c r="L12" s="36"/>
      <c r="M12" s="36"/>
      <c r="N12" s="36"/>
      <c r="O12" s="28"/>
      <c r="P12" s="28"/>
      <c r="Q12" s="28"/>
      <c r="R12" s="40"/>
    </row>
    <row r="13" spans="1:36" ht="12.75">
      <c r="A13" s="54"/>
      <c r="B13" s="30"/>
      <c r="C13" s="28"/>
      <c r="D13" s="28"/>
      <c r="E13" s="55" t="s">
        <v>5</v>
      </c>
      <c r="F13" s="32"/>
      <c r="G13" s="32"/>
      <c r="H13" s="159"/>
      <c r="I13" s="35"/>
      <c r="J13" s="35"/>
      <c r="K13" s="36"/>
      <c r="L13" s="36"/>
      <c r="M13" s="36"/>
      <c r="N13" s="36"/>
      <c r="O13" s="45"/>
      <c r="P13" s="23" t="s">
        <v>9</v>
      </c>
      <c r="Q13" s="38"/>
      <c r="R13" s="41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 t="s">
        <v>8</v>
      </c>
      <c r="AI13" s="56"/>
      <c r="AJ13" s="56"/>
    </row>
    <row r="14" spans="1:36" ht="13.5" thickBot="1">
      <c r="A14" s="54"/>
      <c r="B14" s="30"/>
      <c r="C14" s="28"/>
      <c r="D14" s="28"/>
      <c r="E14" s="20"/>
      <c r="F14" s="16"/>
      <c r="G14" s="16"/>
      <c r="H14" s="160"/>
      <c r="I14" s="28"/>
      <c r="J14" s="28"/>
      <c r="K14" s="36"/>
      <c r="L14" s="36"/>
      <c r="M14" s="36"/>
      <c r="N14" s="36"/>
      <c r="O14" s="45"/>
      <c r="P14" s="24" t="s">
        <v>71</v>
      </c>
      <c r="Q14" s="46"/>
      <c r="R14" s="42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20"/>
      <c r="F15" s="16"/>
      <c r="G15" s="16"/>
      <c r="H15" s="160"/>
      <c r="I15" s="28"/>
      <c r="J15" s="28"/>
      <c r="K15" s="36"/>
      <c r="L15" s="36"/>
      <c r="M15" s="36"/>
      <c r="N15" s="36"/>
      <c r="O15" s="28"/>
      <c r="P15" s="28"/>
      <c r="Q15" s="28"/>
      <c r="R15" s="40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2.75">
      <c r="A16" s="54"/>
      <c r="B16" s="30"/>
      <c r="C16" s="28"/>
      <c r="D16" s="28"/>
      <c r="E16" s="59"/>
      <c r="F16" s="17"/>
      <c r="G16" s="17"/>
      <c r="H16" s="160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2.75">
      <c r="A17" s="54"/>
      <c r="B17" s="30"/>
      <c r="C17" s="28"/>
      <c r="D17" s="28"/>
      <c r="E17" s="20"/>
      <c r="F17" s="17"/>
      <c r="G17" s="17"/>
      <c r="H17" s="160"/>
      <c r="I17" s="47"/>
      <c r="J17" s="47"/>
      <c r="K17" s="36"/>
      <c r="L17" s="36"/>
      <c r="M17" s="36"/>
      <c r="N17" s="36"/>
      <c r="O17" s="45"/>
      <c r="P17" s="35"/>
      <c r="Q17" s="36"/>
      <c r="R17" s="43"/>
      <c r="S17" s="60"/>
      <c r="T17" s="60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6"/>
      <c r="AI17" s="56"/>
      <c r="AJ17" s="56"/>
    </row>
    <row r="18" spans="1:36" ht="13.5" thickBot="1">
      <c r="A18" s="54"/>
      <c r="B18" s="30"/>
      <c r="C18" s="28"/>
      <c r="D18" s="28"/>
      <c r="E18" s="66"/>
      <c r="F18" s="18"/>
      <c r="G18" s="18"/>
      <c r="H18" s="161"/>
      <c r="I18" s="47"/>
      <c r="J18" s="47"/>
      <c r="K18" s="36"/>
      <c r="L18" s="36"/>
      <c r="M18" s="36"/>
      <c r="N18" s="36"/>
      <c r="O18" s="45"/>
      <c r="P18" s="35"/>
      <c r="Q18" s="36"/>
      <c r="R18" s="43"/>
      <c r="S18" s="60"/>
      <c r="T18" s="60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6"/>
      <c r="AI18" s="56"/>
      <c r="AJ18" s="56"/>
    </row>
    <row r="19" spans="1:36" ht="13.5" thickBot="1">
      <c r="A19" s="54"/>
      <c r="B19" s="31"/>
      <c r="C19" s="61"/>
      <c r="D19" s="61"/>
      <c r="E19" s="48"/>
      <c r="F19" s="48"/>
      <c r="G19" s="48"/>
      <c r="H19" s="162"/>
      <c r="I19" s="48"/>
      <c r="J19" s="48"/>
      <c r="K19" s="49"/>
      <c r="L19" s="49"/>
      <c r="M19" s="49"/>
      <c r="N19" s="49"/>
      <c r="O19" s="48"/>
      <c r="P19" s="48"/>
      <c r="Q19" s="48"/>
      <c r="R19" s="44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36" ht="12.75">
      <c r="A20" s="51"/>
      <c r="B20" s="51"/>
      <c r="C20" s="51"/>
      <c r="D20" s="51"/>
      <c r="E20" s="51"/>
      <c r="F20" s="50"/>
      <c r="G20" s="51"/>
      <c r="H20" s="163"/>
      <c r="I20" s="51"/>
      <c r="J20" s="56"/>
      <c r="K20" s="62"/>
      <c r="L20" s="62"/>
      <c r="M20" s="62"/>
      <c r="N20" s="62"/>
      <c r="O20" s="51"/>
      <c r="P20" s="51"/>
      <c r="Q20" s="51"/>
      <c r="R20" s="5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ht="12.75">
      <c r="A21" s="51"/>
      <c r="B21" s="51"/>
      <c r="C21" s="51"/>
      <c r="D21" s="51"/>
      <c r="E21" s="51"/>
      <c r="F21" s="51"/>
      <c r="G21" s="51"/>
      <c r="H21" s="163"/>
      <c r="I21" s="51"/>
      <c r="J21" s="56"/>
      <c r="K21" s="62"/>
      <c r="L21" s="62"/>
      <c r="M21" s="62"/>
      <c r="N21" s="62"/>
      <c r="O21" s="51"/>
      <c r="P21" s="51"/>
      <c r="Q21" s="51"/>
      <c r="R21" s="5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18" ht="12.75">
      <c r="A22" s="51"/>
      <c r="B22" s="51"/>
      <c r="C22" s="51"/>
      <c r="D22" s="51"/>
      <c r="E22" s="50" t="s">
        <v>100</v>
      </c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spans="1:18" ht="12.75">
      <c r="A26" s="51"/>
      <c r="B26" s="51"/>
      <c r="C26" s="51"/>
      <c r="D26" s="51"/>
      <c r="E26" s="51"/>
      <c r="F26" s="51"/>
      <c r="G26" s="51"/>
      <c r="H26" s="163"/>
      <c r="I26" s="51"/>
      <c r="J26" s="51"/>
      <c r="O26" s="51"/>
      <c r="P26" s="51"/>
      <c r="Q26" s="51"/>
      <c r="R26" s="51"/>
    </row>
    <row r="27" spans="1:18" ht="12.75">
      <c r="A27" s="51"/>
      <c r="B27" s="51"/>
      <c r="C27" s="51"/>
      <c r="D27" s="51"/>
      <c r="E27" s="51"/>
      <c r="F27" s="51"/>
      <c r="G27" s="51"/>
      <c r="H27" s="163"/>
      <c r="I27" s="51"/>
      <c r="J27" s="51"/>
      <c r="O27" s="51"/>
      <c r="P27" s="51"/>
      <c r="Q27" s="51"/>
      <c r="R27" s="51"/>
    </row>
    <row r="28" ht="12.75">
      <c r="P28" s="51"/>
    </row>
    <row r="29" ht="12.75">
      <c r="P29" s="51"/>
    </row>
  </sheetData>
  <hyperlinks>
    <hyperlink ref="E22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AJ29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69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286</v>
      </c>
      <c r="E4" s="26" t="s">
        <v>287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5">
        <v>1000</v>
      </c>
      <c r="D7" s="5" t="s">
        <v>204</v>
      </c>
      <c r="E7" s="5" t="s">
        <v>73</v>
      </c>
      <c r="F7" s="6" t="s">
        <v>19</v>
      </c>
      <c r="G7" s="6">
        <v>24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1</v>
      </c>
      <c r="N7" s="63">
        <v>0.5</v>
      </c>
      <c r="O7" s="6"/>
      <c r="P7" s="7" t="s">
        <v>150</v>
      </c>
      <c r="Q7" s="8"/>
      <c r="R7" s="39"/>
    </row>
    <row r="8" spans="1:18" ht="12.75">
      <c r="A8" s="54"/>
      <c r="B8" s="30"/>
      <c r="C8" s="10">
        <v>1010</v>
      </c>
      <c r="D8" s="10" t="s">
        <v>203</v>
      </c>
      <c r="E8" s="10" t="s">
        <v>75</v>
      </c>
      <c r="F8" s="9" t="s">
        <v>19</v>
      </c>
      <c r="G8" s="9">
        <v>24</v>
      </c>
      <c r="H8" s="156" t="s">
        <v>22</v>
      </c>
      <c r="I8" s="9" t="s">
        <v>22</v>
      </c>
      <c r="J8" s="9" t="s">
        <v>17</v>
      </c>
      <c r="K8" s="9">
        <v>4</v>
      </c>
      <c r="L8" s="9" t="s">
        <v>18</v>
      </c>
      <c r="M8" s="9">
        <v>1</v>
      </c>
      <c r="N8" s="64">
        <v>0.5</v>
      </c>
      <c r="O8" s="9"/>
      <c r="P8" s="10"/>
      <c r="Q8" s="11"/>
      <c r="R8" s="39"/>
    </row>
    <row r="9" spans="1:18" ht="25.5">
      <c r="A9" s="54"/>
      <c r="B9" s="30"/>
      <c r="C9" s="10">
        <v>1020</v>
      </c>
      <c r="D9" s="10" t="s">
        <v>201</v>
      </c>
      <c r="E9" s="10" t="s">
        <v>74</v>
      </c>
      <c r="F9" s="9" t="s">
        <v>19</v>
      </c>
      <c r="G9" s="9">
        <v>24</v>
      </c>
      <c r="H9" s="156" t="s">
        <v>22</v>
      </c>
      <c r="I9" s="9" t="s">
        <v>22</v>
      </c>
      <c r="J9" s="9" t="s">
        <v>17</v>
      </c>
      <c r="K9" s="9">
        <v>4</v>
      </c>
      <c r="L9" s="9" t="s">
        <v>18</v>
      </c>
      <c r="M9" s="9">
        <v>1</v>
      </c>
      <c r="N9" s="64">
        <v>1</v>
      </c>
      <c r="O9" s="9"/>
      <c r="P9" s="10" t="s">
        <v>151</v>
      </c>
      <c r="Q9" s="11"/>
      <c r="R9" s="39"/>
    </row>
    <row r="10" spans="1:18" ht="25.5">
      <c r="A10" s="54"/>
      <c r="B10" s="30"/>
      <c r="C10" s="10">
        <v>1030</v>
      </c>
      <c r="D10" s="10" t="s">
        <v>205</v>
      </c>
      <c r="E10" s="10" t="s">
        <v>76</v>
      </c>
      <c r="F10" s="9" t="s">
        <v>19</v>
      </c>
      <c r="G10" s="9">
        <v>72</v>
      </c>
      <c r="H10" s="156" t="s">
        <v>22</v>
      </c>
      <c r="I10" s="9" t="s">
        <v>22</v>
      </c>
      <c r="J10" s="9" t="s">
        <v>17</v>
      </c>
      <c r="K10" s="9">
        <v>4</v>
      </c>
      <c r="L10" s="9" t="s">
        <v>18</v>
      </c>
      <c r="M10" s="9">
        <v>1</v>
      </c>
      <c r="N10" s="64">
        <v>0.5</v>
      </c>
      <c r="O10" s="9"/>
      <c r="P10" s="10"/>
      <c r="Q10" s="11"/>
      <c r="R10" s="39"/>
    </row>
    <row r="11" spans="1:18" ht="12.75">
      <c r="A11" s="54"/>
      <c r="B11" s="30"/>
      <c r="C11" s="12"/>
      <c r="D11" s="12"/>
      <c r="E11" s="12"/>
      <c r="F11" s="13"/>
      <c r="G11" s="13"/>
      <c r="H11" s="166"/>
      <c r="I11" s="13"/>
      <c r="J11" s="13"/>
      <c r="K11" s="13"/>
      <c r="L11" s="13"/>
      <c r="M11" s="13"/>
      <c r="N11" s="65"/>
      <c r="O11" s="13"/>
      <c r="P11" s="14"/>
      <c r="Q11" s="15"/>
      <c r="R11" s="39"/>
    </row>
    <row r="12" spans="1:18" ht="13.5" thickBot="1">
      <c r="A12" s="54"/>
      <c r="B12" s="30"/>
      <c r="C12" s="28"/>
      <c r="D12" s="28"/>
      <c r="E12" s="28"/>
      <c r="F12" s="28"/>
      <c r="G12" s="28"/>
      <c r="H12" s="158"/>
      <c r="I12" s="28"/>
      <c r="J12" s="36"/>
      <c r="K12" s="36"/>
      <c r="L12" s="36"/>
      <c r="M12" s="36"/>
      <c r="N12" s="36"/>
      <c r="O12" s="28"/>
      <c r="P12" s="28"/>
      <c r="Q12" s="28"/>
      <c r="R12" s="40"/>
    </row>
    <row r="13" spans="1:36" ht="12.75">
      <c r="A13" s="54"/>
      <c r="B13" s="30"/>
      <c r="C13" s="28"/>
      <c r="D13" s="28"/>
      <c r="E13" s="55" t="s">
        <v>5</v>
      </c>
      <c r="F13" s="32"/>
      <c r="G13" s="32"/>
      <c r="H13" s="159"/>
      <c r="I13" s="35"/>
      <c r="J13" s="35"/>
      <c r="K13" s="36"/>
      <c r="L13" s="36"/>
      <c r="M13" s="36"/>
      <c r="N13" s="36"/>
      <c r="O13" s="45"/>
      <c r="P13" s="23" t="s">
        <v>9</v>
      </c>
      <c r="Q13" s="38"/>
      <c r="R13" s="41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 t="s">
        <v>8</v>
      </c>
      <c r="AI13" s="56"/>
      <c r="AJ13" s="56"/>
    </row>
    <row r="14" spans="1:36" ht="13.5" thickBot="1">
      <c r="A14" s="54"/>
      <c r="B14" s="30"/>
      <c r="C14" s="28"/>
      <c r="D14" s="28"/>
      <c r="E14" s="20"/>
      <c r="F14" s="16"/>
      <c r="G14" s="16"/>
      <c r="H14" s="160"/>
      <c r="I14" s="28"/>
      <c r="J14" s="28"/>
      <c r="K14" s="36"/>
      <c r="L14" s="36"/>
      <c r="M14" s="36"/>
      <c r="N14" s="36"/>
      <c r="O14" s="45"/>
      <c r="P14" s="129" t="s">
        <v>202</v>
      </c>
      <c r="Q14" s="46"/>
      <c r="R14" s="42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20"/>
      <c r="F15" s="16"/>
      <c r="G15" s="16"/>
      <c r="H15" s="160"/>
      <c r="I15" s="28"/>
      <c r="J15" s="28"/>
      <c r="K15" s="36"/>
      <c r="L15" s="36"/>
      <c r="M15" s="36"/>
      <c r="N15" s="36"/>
      <c r="O15" s="28"/>
      <c r="P15" s="28"/>
      <c r="Q15" s="28"/>
      <c r="R15" s="40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2.75">
      <c r="A16" s="54"/>
      <c r="B16" s="30"/>
      <c r="C16" s="28"/>
      <c r="D16" s="28"/>
      <c r="E16" s="59"/>
      <c r="F16" s="17"/>
      <c r="G16" s="17"/>
      <c r="H16" s="160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2.75">
      <c r="A17" s="54"/>
      <c r="B17" s="30"/>
      <c r="C17" s="28"/>
      <c r="D17" s="28"/>
      <c r="E17" s="20"/>
      <c r="F17" s="17"/>
      <c r="G17" s="17"/>
      <c r="H17" s="160"/>
      <c r="I17" s="47"/>
      <c r="J17" s="47"/>
      <c r="K17" s="36"/>
      <c r="L17" s="36"/>
      <c r="M17" s="36"/>
      <c r="N17" s="36"/>
      <c r="O17" s="45"/>
      <c r="P17" s="35"/>
      <c r="Q17" s="36"/>
      <c r="R17" s="43"/>
      <c r="S17" s="60"/>
      <c r="T17" s="60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6"/>
      <c r="AI17" s="56"/>
      <c r="AJ17" s="56"/>
    </row>
    <row r="18" spans="1:36" ht="13.5" thickBot="1">
      <c r="A18" s="54"/>
      <c r="B18" s="30"/>
      <c r="C18" s="28"/>
      <c r="D18" s="28"/>
      <c r="E18" s="66"/>
      <c r="F18" s="18"/>
      <c r="G18" s="18"/>
      <c r="H18" s="161"/>
      <c r="I18" s="47"/>
      <c r="J18" s="47"/>
      <c r="K18" s="36"/>
      <c r="L18" s="36"/>
      <c r="M18" s="36"/>
      <c r="N18" s="36"/>
      <c r="O18" s="45"/>
      <c r="P18" s="35"/>
      <c r="Q18" s="36"/>
      <c r="R18" s="43"/>
      <c r="S18" s="60"/>
      <c r="T18" s="60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6"/>
      <c r="AI18" s="56"/>
      <c r="AJ18" s="56"/>
    </row>
    <row r="19" spans="1:36" ht="13.5" thickBot="1">
      <c r="A19" s="54"/>
      <c r="B19" s="31"/>
      <c r="C19" s="61"/>
      <c r="D19" s="61"/>
      <c r="E19" s="48"/>
      <c r="F19" s="48"/>
      <c r="G19" s="48"/>
      <c r="H19" s="162"/>
      <c r="I19" s="48"/>
      <c r="J19" s="48"/>
      <c r="K19" s="49"/>
      <c r="L19" s="49"/>
      <c r="M19" s="49"/>
      <c r="N19" s="49"/>
      <c r="O19" s="48"/>
      <c r="P19" s="48"/>
      <c r="Q19" s="48"/>
      <c r="R19" s="44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36" ht="12.75">
      <c r="A20" s="51"/>
      <c r="B20" s="51"/>
      <c r="C20" s="51"/>
      <c r="D20" s="51"/>
      <c r="E20" s="51"/>
      <c r="F20" s="50"/>
      <c r="G20" s="51"/>
      <c r="H20" s="163"/>
      <c r="I20" s="51"/>
      <c r="J20" s="56"/>
      <c r="K20" s="62"/>
      <c r="L20" s="62"/>
      <c r="M20" s="62"/>
      <c r="N20" s="62"/>
      <c r="O20" s="51"/>
      <c r="P20" s="51"/>
      <c r="Q20" s="51"/>
      <c r="R20" s="5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ht="12.75">
      <c r="A21" s="51"/>
      <c r="B21" s="51"/>
      <c r="C21" s="51"/>
      <c r="D21" s="51"/>
      <c r="E21" s="51"/>
      <c r="F21" s="51"/>
      <c r="G21" s="51"/>
      <c r="H21" s="163"/>
      <c r="I21" s="51"/>
      <c r="J21" s="56"/>
      <c r="K21" s="62"/>
      <c r="L21" s="62"/>
      <c r="M21" s="62"/>
      <c r="N21" s="62"/>
      <c r="O21" s="51"/>
      <c r="P21" s="51"/>
      <c r="Q21" s="51"/>
      <c r="R21" s="5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18" ht="12.75">
      <c r="A22" s="51"/>
      <c r="B22" s="51"/>
      <c r="C22" s="51"/>
      <c r="D22" s="51"/>
      <c r="E22" s="50" t="s">
        <v>100</v>
      </c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spans="1:18" ht="12.75">
      <c r="A26" s="51"/>
      <c r="B26" s="51"/>
      <c r="C26" s="51"/>
      <c r="D26" s="51"/>
      <c r="E26" s="51"/>
      <c r="F26" s="51"/>
      <c r="G26" s="51"/>
      <c r="H26" s="163"/>
      <c r="I26" s="51"/>
      <c r="J26" s="51"/>
      <c r="O26" s="51"/>
      <c r="P26" s="51"/>
      <c r="Q26" s="51"/>
      <c r="R26" s="51"/>
    </row>
    <row r="27" spans="1:18" ht="12.75">
      <c r="A27" s="51"/>
      <c r="B27" s="51"/>
      <c r="C27" s="51"/>
      <c r="D27" s="51"/>
      <c r="E27" s="51"/>
      <c r="F27" s="51"/>
      <c r="G27" s="51"/>
      <c r="H27" s="163"/>
      <c r="I27" s="51"/>
      <c r="J27" s="51"/>
      <c r="O27" s="51"/>
      <c r="P27" s="51"/>
      <c r="Q27" s="51"/>
      <c r="R27" s="51"/>
    </row>
    <row r="28" ht="12.75">
      <c r="P28" s="51"/>
    </row>
    <row r="29" ht="12.75">
      <c r="P29" s="51"/>
    </row>
  </sheetData>
  <hyperlinks>
    <hyperlink ref="E22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J28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50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51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211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240</v>
      </c>
      <c r="E4" s="26" t="s">
        <v>241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20" t="s">
        <v>15</v>
      </c>
      <c r="D6" s="120" t="s">
        <v>101</v>
      </c>
      <c r="E6" s="120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7">
        <v>1000</v>
      </c>
      <c r="D7" s="124" t="s">
        <v>226</v>
      </c>
      <c r="E7" s="7" t="s">
        <v>224</v>
      </c>
      <c r="F7" s="6" t="s">
        <v>16</v>
      </c>
      <c r="G7" s="6">
        <v>12</v>
      </c>
      <c r="H7" s="155" t="s">
        <v>22</v>
      </c>
      <c r="I7" s="6" t="s">
        <v>22</v>
      </c>
      <c r="J7" s="6" t="s">
        <v>18</v>
      </c>
      <c r="K7" s="6">
        <v>4</v>
      </c>
      <c r="L7" s="6" t="s">
        <v>18</v>
      </c>
      <c r="M7" s="6">
        <v>2</v>
      </c>
      <c r="N7" s="63">
        <v>1</v>
      </c>
      <c r="O7" s="6" t="s">
        <v>20</v>
      </c>
      <c r="P7" s="7"/>
      <c r="Q7" s="8"/>
      <c r="R7" s="39"/>
    </row>
    <row r="8" spans="1:18" ht="25.5">
      <c r="A8" s="54"/>
      <c r="B8" s="30"/>
      <c r="C8" s="10">
        <v>1010</v>
      </c>
      <c r="D8" s="128" t="s">
        <v>192</v>
      </c>
      <c r="E8" s="10" t="s">
        <v>81</v>
      </c>
      <c r="F8" s="9" t="s">
        <v>16</v>
      </c>
      <c r="G8" s="9">
        <v>36</v>
      </c>
      <c r="H8" s="156" t="s">
        <v>22</v>
      </c>
      <c r="I8" s="9" t="s">
        <v>22</v>
      </c>
      <c r="J8" s="9" t="s">
        <v>18</v>
      </c>
      <c r="K8" s="9">
        <v>4</v>
      </c>
      <c r="L8" s="9" t="s">
        <v>18</v>
      </c>
      <c r="M8" s="9">
        <v>2</v>
      </c>
      <c r="N8" s="64">
        <v>1</v>
      </c>
      <c r="O8" s="9"/>
      <c r="P8" s="10"/>
      <c r="Q8" s="11"/>
      <c r="R8" s="39"/>
    </row>
    <row r="9" spans="1:18" ht="12.75">
      <c r="A9" s="54"/>
      <c r="B9" s="30"/>
      <c r="C9" s="128">
        <v>1020</v>
      </c>
      <c r="D9" s="128" t="s">
        <v>288</v>
      </c>
      <c r="E9" s="128" t="s">
        <v>299</v>
      </c>
      <c r="F9" s="170" t="s">
        <v>16</v>
      </c>
      <c r="G9" s="170" t="s">
        <v>72</v>
      </c>
      <c r="H9" s="171" t="s">
        <v>22</v>
      </c>
      <c r="I9" s="170" t="s">
        <v>22</v>
      </c>
      <c r="J9" s="170" t="s">
        <v>18</v>
      </c>
      <c r="K9" s="170">
        <v>4</v>
      </c>
      <c r="L9" s="170" t="s">
        <v>18</v>
      </c>
      <c r="M9" s="170">
        <v>2</v>
      </c>
      <c r="N9" s="172">
        <v>1</v>
      </c>
      <c r="O9" s="170" t="s">
        <v>20</v>
      </c>
      <c r="P9" s="128"/>
      <c r="Q9" s="173"/>
      <c r="R9" s="39"/>
    </row>
    <row r="10" spans="1:18" ht="12.75">
      <c r="A10" s="54"/>
      <c r="B10" s="30"/>
      <c r="C10" s="100"/>
      <c r="D10" s="100"/>
      <c r="E10" s="100"/>
      <c r="F10" s="114"/>
      <c r="G10" s="114"/>
      <c r="H10" s="157"/>
      <c r="I10" s="114"/>
      <c r="J10" s="114"/>
      <c r="K10" s="114"/>
      <c r="L10" s="114"/>
      <c r="M10" s="114"/>
      <c r="N10" s="115"/>
      <c r="O10" s="114"/>
      <c r="P10" s="100"/>
      <c r="Q10" s="116"/>
      <c r="R10" s="39"/>
    </row>
    <row r="11" spans="1:18" ht="13.5" thickBot="1">
      <c r="A11" s="54"/>
      <c r="B11" s="30"/>
      <c r="C11" s="28"/>
      <c r="D11" s="28"/>
      <c r="E11" s="28"/>
      <c r="F11" s="28"/>
      <c r="G11" s="28"/>
      <c r="H11" s="158"/>
      <c r="I11" s="28"/>
      <c r="J11" s="36"/>
      <c r="K11" s="36"/>
      <c r="L11" s="36"/>
      <c r="M11" s="36"/>
      <c r="N11" s="36"/>
      <c r="O11" s="28"/>
      <c r="P11" s="28"/>
      <c r="Q11" s="28"/>
      <c r="R11" s="40"/>
    </row>
    <row r="12" spans="1:36" ht="12.75">
      <c r="A12" s="54"/>
      <c r="B12" s="30"/>
      <c r="C12" s="28"/>
      <c r="D12" s="28"/>
      <c r="E12" s="55" t="s">
        <v>5</v>
      </c>
      <c r="F12" s="32"/>
      <c r="G12" s="32"/>
      <c r="H12" s="159"/>
      <c r="I12" s="35"/>
      <c r="J12" s="35"/>
      <c r="K12" s="36"/>
      <c r="L12" s="36"/>
      <c r="M12" s="36"/>
      <c r="N12" s="36"/>
      <c r="O12" s="45"/>
      <c r="P12" s="23" t="s">
        <v>9</v>
      </c>
      <c r="Q12" s="38"/>
      <c r="R12" s="41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 t="s">
        <v>8</v>
      </c>
      <c r="AI12" s="56"/>
      <c r="AJ12" s="56"/>
    </row>
    <row r="13" spans="1:36" ht="13.5" thickBot="1">
      <c r="A13" s="54"/>
      <c r="B13" s="30"/>
      <c r="C13" s="28"/>
      <c r="D13" s="28"/>
      <c r="E13" s="20" t="s">
        <v>225</v>
      </c>
      <c r="F13" s="16"/>
      <c r="G13" s="16"/>
      <c r="H13" s="160"/>
      <c r="I13" s="28"/>
      <c r="J13" s="28"/>
      <c r="K13" s="36"/>
      <c r="L13" s="36"/>
      <c r="M13" s="36"/>
      <c r="N13" s="36"/>
      <c r="O13" s="45"/>
      <c r="P13" s="129" t="s">
        <v>193</v>
      </c>
      <c r="Q13" s="46"/>
      <c r="R13" s="42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6"/>
      <c r="G14" s="16"/>
      <c r="H14" s="160"/>
      <c r="I14" s="28"/>
      <c r="J14" s="28"/>
      <c r="K14" s="36"/>
      <c r="L14" s="36"/>
      <c r="M14" s="36"/>
      <c r="N14" s="36"/>
      <c r="O14" s="28"/>
      <c r="P14" s="28"/>
      <c r="Q14" s="28"/>
      <c r="R14" s="40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59"/>
      <c r="F15" s="17"/>
      <c r="G15" s="17"/>
      <c r="H15" s="160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2.75">
      <c r="A16" s="54"/>
      <c r="B16" s="30"/>
      <c r="C16" s="28"/>
      <c r="D16" s="28"/>
      <c r="E16" s="21"/>
      <c r="F16" s="17"/>
      <c r="G16" s="17"/>
      <c r="H16" s="160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3.5" thickBot="1">
      <c r="A17" s="54"/>
      <c r="B17" s="30"/>
      <c r="C17" s="28"/>
      <c r="D17" s="28"/>
      <c r="E17" s="22"/>
      <c r="F17" s="18"/>
      <c r="G17" s="18"/>
      <c r="H17" s="161"/>
      <c r="I17" s="47"/>
      <c r="J17" s="47"/>
      <c r="K17" s="36"/>
      <c r="L17" s="36"/>
      <c r="M17" s="36"/>
      <c r="N17" s="36"/>
      <c r="O17" s="45"/>
      <c r="P17" s="35"/>
      <c r="Q17" s="36"/>
      <c r="R17" s="43"/>
      <c r="S17" s="60"/>
      <c r="T17" s="60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6"/>
      <c r="AI17" s="56"/>
      <c r="AJ17" s="56"/>
    </row>
    <row r="18" spans="1:36" ht="13.5" thickBot="1">
      <c r="A18" s="54"/>
      <c r="B18" s="31"/>
      <c r="C18" s="61"/>
      <c r="D18" s="61"/>
      <c r="E18" s="48"/>
      <c r="F18" s="48"/>
      <c r="G18" s="48"/>
      <c r="H18" s="162"/>
      <c r="I18" s="48"/>
      <c r="J18" s="48"/>
      <c r="K18" s="49"/>
      <c r="L18" s="49"/>
      <c r="M18" s="49"/>
      <c r="N18" s="49"/>
      <c r="O18" s="48"/>
      <c r="P18" s="48"/>
      <c r="Q18" s="48"/>
      <c r="R18" s="44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12.75">
      <c r="A19" s="51"/>
      <c r="B19" s="51"/>
      <c r="C19" s="51"/>
      <c r="D19" s="51"/>
      <c r="E19" s="51"/>
      <c r="F19" s="50"/>
      <c r="G19" s="51"/>
      <c r="H19" s="163"/>
      <c r="I19" s="51"/>
      <c r="J19" s="56"/>
      <c r="K19" s="62"/>
      <c r="L19" s="62"/>
      <c r="M19" s="62"/>
      <c r="N19" s="62"/>
      <c r="O19" s="51"/>
      <c r="P19" s="51"/>
      <c r="Q19" s="51"/>
      <c r="R19" s="5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36" ht="12.75">
      <c r="A20" s="51"/>
      <c r="B20" s="51"/>
      <c r="C20" s="51"/>
      <c r="D20" s="51"/>
      <c r="E20" s="51"/>
      <c r="F20" s="51"/>
      <c r="G20" s="51"/>
      <c r="H20" s="163"/>
      <c r="I20" s="51"/>
      <c r="J20" s="56"/>
      <c r="K20" s="62"/>
      <c r="L20" s="62"/>
      <c r="M20" s="62"/>
      <c r="N20" s="62"/>
      <c r="O20" s="51"/>
      <c r="P20" s="51"/>
      <c r="Q20" s="51"/>
      <c r="R20" s="5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18" ht="12.75">
      <c r="A21" s="51"/>
      <c r="B21" s="51"/>
      <c r="C21" s="51"/>
      <c r="D21" s="51"/>
      <c r="E21" s="50" t="s">
        <v>100</v>
      </c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spans="1:18" ht="12.75">
      <c r="A26" s="51"/>
      <c r="B26" s="51"/>
      <c r="C26" s="51"/>
      <c r="D26" s="51"/>
      <c r="E26" s="51"/>
      <c r="F26" s="51"/>
      <c r="G26" s="51"/>
      <c r="H26" s="163"/>
      <c r="I26" s="51"/>
      <c r="J26" s="51"/>
      <c r="O26" s="51"/>
      <c r="P26" s="51"/>
      <c r="Q26" s="51"/>
      <c r="R26" s="51"/>
    </row>
    <row r="27" ht="12.75">
      <c r="P27" s="51"/>
    </row>
    <row r="28" ht="12.75">
      <c r="P28" s="51"/>
    </row>
  </sheetData>
  <hyperlinks>
    <hyperlink ref="E21" location="'Oversikt UB'!A1" display="Oversikt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J28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212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242</v>
      </c>
      <c r="E4" s="26" t="s">
        <v>243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12.75">
      <c r="A7" s="54"/>
      <c r="B7" s="30"/>
      <c r="C7" s="5">
        <v>1000</v>
      </c>
      <c r="D7" s="5" t="s">
        <v>102</v>
      </c>
      <c r="E7" s="5" t="s">
        <v>77</v>
      </c>
      <c r="F7" s="6" t="s">
        <v>19</v>
      </c>
      <c r="G7" s="6">
        <v>60</v>
      </c>
      <c r="H7" s="155" t="s">
        <v>22</v>
      </c>
      <c r="I7" s="6" t="s">
        <v>38</v>
      </c>
      <c r="J7" s="6" t="s">
        <v>17</v>
      </c>
      <c r="K7" s="6">
        <v>4</v>
      </c>
      <c r="L7" s="6" t="s">
        <v>18</v>
      </c>
      <c r="M7" s="6">
        <v>2</v>
      </c>
      <c r="N7" s="63">
        <v>1</v>
      </c>
      <c r="O7" s="6"/>
      <c r="P7" s="7"/>
      <c r="Q7" s="8"/>
      <c r="R7" s="39"/>
    </row>
    <row r="8" spans="1:18" ht="12.75">
      <c r="A8" s="54"/>
      <c r="B8" s="30"/>
      <c r="C8" s="99">
        <v>1005</v>
      </c>
      <c r="D8" s="99" t="s">
        <v>289</v>
      </c>
      <c r="E8" s="99" t="s">
        <v>106</v>
      </c>
      <c r="F8" s="110" t="s">
        <v>19</v>
      </c>
      <c r="G8" s="110">
        <v>60</v>
      </c>
      <c r="H8" s="169" t="s">
        <v>22</v>
      </c>
      <c r="I8" s="110" t="s">
        <v>38</v>
      </c>
      <c r="J8" s="110" t="s">
        <v>18</v>
      </c>
      <c r="K8" s="110">
        <v>4</v>
      </c>
      <c r="L8" s="110" t="s">
        <v>18</v>
      </c>
      <c r="M8" s="110">
        <v>2</v>
      </c>
      <c r="N8" s="111">
        <v>0.5</v>
      </c>
      <c r="O8" s="110"/>
      <c r="P8" s="112"/>
      <c r="Q8" s="113"/>
      <c r="R8" s="39"/>
    </row>
    <row r="9" spans="1:18" ht="12.75">
      <c r="A9" s="54"/>
      <c r="B9" s="30"/>
      <c r="C9" s="10">
        <v>1010</v>
      </c>
      <c r="D9" s="10" t="s">
        <v>105</v>
      </c>
      <c r="E9" s="10" t="s">
        <v>104</v>
      </c>
      <c r="F9" s="9" t="s">
        <v>19</v>
      </c>
      <c r="G9" s="9">
        <v>120</v>
      </c>
      <c r="H9" s="156" t="s">
        <v>22</v>
      </c>
      <c r="I9" s="9" t="s">
        <v>38</v>
      </c>
      <c r="J9" s="9" t="s">
        <v>18</v>
      </c>
      <c r="K9" s="9">
        <v>4</v>
      </c>
      <c r="L9" s="9" t="s">
        <v>18</v>
      </c>
      <c r="M9" s="9">
        <v>2</v>
      </c>
      <c r="N9" s="64">
        <v>0.5</v>
      </c>
      <c r="O9" s="9"/>
      <c r="P9" s="10"/>
      <c r="Q9" s="11"/>
      <c r="R9" s="39"/>
    </row>
    <row r="10" spans="1:18" ht="12.75">
      <c r="A10" s="54"/>
      <c r="B10" s="30"/>
      <c r="C10" s="12"/>
      <c r="D10" s="12"/>
      <c r="E10" s="12"/>
      <c r="F10" s="13"/>
      <c r="G10" s="13"/>
      <c r="H10" s="166"/>
      <c r="I10" s="13"/>
      <c r="J10" s="13"/>
      <c r="K10" s="13"/>
      <c r="L10" s="13"/>
      <c r="M10" s="13"/>
      <c r="N10" s="65"/>
      <c r="O10" s="13"/>
      <c r="P10" s="14"/>
      <c r="Q10" s="15"/>
      <c r="R10" s="39"/>
    </row>
    <row r="11" spans="1:18" ht="13.5" thickBot="1">
      <c r="A11" s="54"/>
      <c r="B11" s="30"/>
      <c r="C11" s="28"/>
      <c r="D11" s="28"/>
      <c r="E11" s="28"/>
      <c r="F11" s="28"/>
      <c r="G11" s="28"/>
      <c r="H11" s="158"/>
      <c r="I11" s="28"/>
      <c r="J11" s="36"/>
      <c r="K11" s="36"/>
      <c r="L11" s="36"/>
      <c r="M11" s="36"/>
      <c r="N11" s="36"/>
      <c r="O11" s="28"/>
      <c r="P11" s="28"/>
      <c r="Q11" s="28"/>
      <c r="R11" s="40"/>
    </row>
    <row r="12" spans="1:36" ht="12.75">
      <c r="A12" s="54"/>
      <c r="B12" s="30"/>
      <c r="C12" s="28"/>
      <c r="D12" s="28"/>
      <c r="E12" s="55" t="s">
        <v>5</v>
      </c>
      <c r="F12" s="32"/>
      <c r="G12" s="32"/>
      <c r="H12" s="159"/>
      <c r="I12" s="35"/>
      <c r="J12" s="35"/>
      <c r="K12" s="36"/>
      <c r="L12" s="36"/>
      <c r="M12" s="36"/>
      <c r="N12" s="36"/>
      <c r="O12" s="45"/>
      <c r="P12" s="23" t="s">
        <v>9</v>
      </c>
      <c r="Q12" s="38"/>
      <c r="R12" s="41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 t="s">
        <v>8</v>
      </c>
      <c r="AI12" s="56"/>
      <c r="AJ12" s="56"/>
    </row>
    <row r="13" spans="1:36" ht="13.5" thickBot="1">
      <c r="A13" s="54"/>
      <c r="B13" s="30"/>
      <c r="C13" s="28"/>
      <c r="D13" s="28"/>
      <c r="E13" s="20"/>
      <c r="F13" s="16"/>
      <c r="G13" s="16"/>
      <c r="H13" s="160"/>
      <c r="I13" s="28"/>
      <c r="J13" s="28"/>
      <c r="K13" s="36"/>
      <c r="L13" s="36"/>
      <c r="M13" s="36"/>
      <c r="N13" s="36"/>
      <c r="O13" s="45"/>
      <c r="P13" s="24" t="s">
        <v>103</v>
      </c>
      <c r="Q13" s="46"/>
      <c r="R13" s="42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20"/>
      <c r="F14" s="16"/>
      <c r="G14" s="16"/>
      <c r="H14" s="160"/>
      <c r="I14" s="28"/>
      <c r="J14" s="28"/>
      <c r="K14" s="36"/>
      <c r="L14" s="36"/>
      <c r="M14" s="36"/>
      <c r="N14" s="36"/>
      <c r="O14" s="28"/>
      <c r="P14" s="28"/>
      <c r="Q14" s="28"/>
      <c r="R14" s="40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59"/>
      <c r="F15" s="17"/>
      <c r="G15" s="17"/>
      <c r="H15" s="160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2.75">
      <c r="A16" s="54"/>
      <c r="B16" s="30"/>
      <c r="C16" s="28"/>
      <c r="D16" s="28"/>
      <c r="E16" s="20"/>
      <c r="F16" s="17"/>
      <c r="G16" s="17"/>
      <c r="H16" s="160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3.5" thickBot="1">
      <c r="A17" s="54"/>
      <c r="B17" s="30"/>
      <c r="C17" s="28"/>
      <c r="D17" s="28"/>
      <c r="E17" s="66"/>
      <c r="F17" s="18"/>
      <c r="G17" s="18"/>
      <c r="H17" s="161"/>
      <c r="I17" s="47"/>
      <c r="J17" s="47"/>
      <c r="K17" s="36"/>
      <c r="L17" s="36"/>
      <c r="M17" s="36"/>
      <c r="N17" s="36"/>
      <c r="O17" s="45"/>
      <c r="P17" s="35"/>
      <c r="Q17" s="36"/>
      <c r="R17" s="43"/>
      <c r="S17" s="60"/>
      <c r="T17" s="60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6"/>
      <c r="AI17" s="56"/>
      <c r="AJ17" s="56"/>
    </row>
    <row r="18" spans="1:36" ht="13.5" thickBot="1">
      <c r="A18" s="54"/>
      <c r="B18" s="31"/>
      <c r="C18" s="61"/>
      <c r="D18" s="61"/>
      <c r="E18" s="48"/>
      <c r="F18" s="48"/>
      <c r="G18" s="48"/>
      <c r="H18" s="162"/>
      <c r="I18" s="48"/>
      <c r="J18" s="48"/>
      <c r="K18" s="49"/>
      <c r="L18" s="49"/>
      <c r="M18" s="49"/>
      <c r="N18" s="49"/>
      <c r="O18" s="48"/>
      <c r="P18" s="48"/>
      <c r="Q18" s="48"/>
      <c r="R18" s="44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12.75">
      <c r="A19" s="51"/>
      <c r="B19" s="51"/>
      <c r="C19" s="51"/>
      <c r="D19" s="51"/>
      <c r="E19" s="51"/>
      <c r="F19" s="50"/>
      <c r="G19" s="51"/>
      <c r="H19" s="163"/>
      <c r="I19" s="51"/>
      <c r="J19" s="56"/>
      <c r="K19" s="62"/>
      <c r="L19" s="62"/>
      <c r="M19" s="62"/>
      <c r="N19" s="62"/>
      <c r="O19" s="51"/>
      <c r="P19" s="51"/>
      <c r="Q19" s="51"/>
      <c r="R19" s="5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36" ht="12.75">
      <c r="A20" s="51"/>
      <c r="B20" s="51"/>
      <c r="C20" s="51"/>
      <c r="D20" s="51"/>
      <c r="E20" s="51"/>
      <c r="F20" s="51"/>
      <c r="G20" s="51"/>
      <c r="H20" s="163"/>
      <c r="I20" s="51"/>
      <c r="J20" s="56"/>
      <c r="K20" s="62"/>
      <c r="L20" s="62"/>
      <c r="M20" s="62"/>
      <c r="N20" s="62"/>
      <c r="O20" s="51"/>
      <c r="P20" s="51"/>
      <c r="Q20" s="51"/>
      <c r="R20" s="5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18" ht="12.75">
      <c r="A21" s="51"/>
      <c r="B21" s="51"/>
      <c r="C21" s="51"/>
      <c r="D21" s="51"/>
      <c r="E21" s="50" t="s">
        <v>100</v>
      </c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spans="1:18" ht="12.75">
      <c r="A26" s="51"/>
      <c r="B26" s="51"/>
      <c r="C26" s="51"/>
      <c r="D26" s="51"/>
      <c r="E26" s="51"/>
      <c r="F26" s="51"/>
      <c r="G26" s="51"/>
      <c r="H26" s="163"/>
      <c r="I26" s="51"/>
      <c r="J26" s="51"/>
      <c r="O26" s="51"/>
      <c r="P26" s="51"/>
      <c r="Q26" s="51"/>
      <c r="R26" s="51"/>
    </row>
    <row r="27" ht="12.75">
      <c r="P27" s="51"/>
    </row>
    <row r="28" ht="12.75">
      <c r="P28" s="51"/>
    </row>
  </sheetData>
  <hyperlinks>
    <hyperlink ref="E21" location="'Oversikt UB'!A1" display="Oversikt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J27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213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244</v>
      </c>
      <c r="E4" s="26" t="s">
        <v>245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5">
        <v>1000</v>
      </c>
      <c r="D7" s="5" t="s">
        <v>107</v>
      </c>
      <c r="E7" s="5" t="s">
        <v>110</v>
      </c>
      <c r="F7" s="6" t="s">
        <v>19</v>
      </c>
      <c r="G7" s="6">
        <v>12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2</v>
      </c>
      <c r="N7" s="63">
        <v>0.25</v>
      </c>
      <c r="O7" s="6" t="s">
        <v>20</v>
      </c>
      <c r="P7" s="7" t="s">
        <v>207</v>
      </c>
      <c r="Q7" s="8"/>
      <c r="R7" s="39"/>
    </row>
    <row r="8" spans="1:18" ht="25.5">
      <c r="A8" s="54"/>
      <c r="B8" s="30"/>
      <c r="C8" s="10">
        <v>1010</v>
      </c>
      <c r="D8" s="10" t="s">
        <v>108</v>
      </c>
      <c r="E8" s="10" t="s">
        <v>21</v>
      </c>
      <c r="F8" s="9" t="s">
        <v>19</v>
      </c>
      <c r="G8" s="9">
        <v>12</v>
      </c>
      <c r="H8" s="156" t="s">
        <v>22</v>
      </c>
      <c r="I8" s="9" t="s">
        <v>22</v>
      </c>
      <c r="J8" s="9" t="s">
        <v>17</v>
      </c>
      <c r="K8" s="9">
        <v>4</v>
      </c>
      <c r="L8" s="9" t="s">
        <v>18</v>
      </c>
      <c r="M8" s="9">
        <v>2</v>
      </c>
      <c r="N8" s="64">
        <v>0.25</v>
      </c>
      <c r="O8" s="9"/>
      <c r="P8" s="130" t="s">
        <v>207</v>
      </c>
      <c r="Q8" s="11"/>
      <c r="R8" s="39"/>
    </row>
    <row r="9" spans="1:18" ht="12.75">
      <c r="A9" s="54"/>
      <c r="B9" s="30"/>
      <c r="C9" s="12"/>
      <c r="D9" s="12"/>
      <c r="E9" s="12"/>
      <c r="F9" s="13"/>
      <c r="G9" s="13"/>
      <c r="H9" s="166"/>
      <c r="I9" s="13"/>
      <c r="J9" s="13"/>
      <c r="K9" s="13"/>
      <c r="L9" s="13"/>
      <c r="M9" s="13"/>
      <c r="N9" s="65"/>
      <c r="O9" s="13"/>
      <c r="P9" s="14"/>
      <c r="Q9" s="15"/>
      <c r="R9" s="39"/>
    </row>
    <row r="10" spans="1:18" ht="13.5" thickBot="1">
      <c r="A10" s="54"/>
      <c r="B10" s="30"/>
      <c r="C10" s="28"/>
      <c r="D10" s="28"/>
      <c r="E10" s="28"/>
      <c r="F10" s="28"/>
      <c r="G10" s="28"/>
      <c r="H10" s="158"/>
      <c r="I10" s="28"/>
      <c r="J10" s="36"/>
      <c r="K10" s="36"/>
      <c r="L10" s="36"/>
      <c r="M10" s="36"/>
      <c r="N10" s="36"/>
      <c r="O10" s="28"/>
      <c r="P10" s="28"/>
      <c r="Q10" s="28"/>
      <c r="R10" s="40"/>
    </row>
    <row r="11" spans="1:36" ht="12.75">
      <c r="A11" s="54"/>
      <c r="B11" s="30"/>
      <c r="C11" s="28"/>
      <c r="D11" s="28"/>
      <c r="E11" s="55" t="s">
        <v>5</v>
      </c>
      <c r="F11" s="32"/>
      <c r="G11" s="32"/>
      <c r="H11" s="159"/>
      <c r="I11" s="35"/>
      <c r="J11" s="35"/>
      <c r="K11" s="36"/>
      <c r="L11" s="36"/>
      <c r="M11" s="36"/>
      <c r="N11" s="36"/>
      <c r="O11" s="45"/>
      <c r="P11" s="23" t="s">
        <v>9</v>
      </c>
      <c r="Q11" s="38"/>
      <c r="R11" s="41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 t="s">
        <v>8</v>
      </c>
      <c r="AI11" s="56"/>
      <c r="AJ11" s="56"/>
    </row>
    <row r="12" spans="1:36" ht="13.5" thickBot="1">
      <c r="A12" s="54"/>
      <c r="B12" s="30"/>
      <c r="C12" s="28"/>
      <c r="D12" s="28"/>
      <c r="E12" s="20" t="s">
        <v>32</v>
      </c>
      <c r="F12" s="16"/>
      <c r="G12" s="16"/>
      <c r="H12" s="160"/>
      <c r="I12" s="28"/>
      <c r="J12" s="28"/>
      <c r="K12" s="36"/>
      <c r="L12" s="36"/>
      <c r="M12" s="36"/>
      <c r="N12" s="36"/>
      <c r="O12" s="45"/>
      <c r="P12" s="24" t="s">
        <v>238</v>
      </c>
      <c r="Q12" s="46"/>
      <c r="R12" s="42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20" t="s">
        <v>33</v>
      </c>
      <c r="F13" s="16"/>
      <c r="G13" s="16"/>
      <c r="H13" s="160"/>
      <c r="I13" s="28"/>
      <c r="J13" s="28"/>
      <c r="K13" s="36"/>
      <c r="L13" s="36"/>
      <c r="M13" s="36"/>
      <c r="N13" s="36"/>
      <c r="O13" s="28"/>
      <c r="P13" s="28"/>
      <c r="Q13" s="28"/>
      <c r="R13" s="40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59" t="s">
        <v>34</v>
      </c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20"/>
      <c r="F15" s="17"/>
      <c r="G15" s="17"/>
      <c r="H15" s="160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0"/>
      <c r="C16" s="28"/>
      <c r="D16" s="28"/>
      <c r="E16" s="66"/>
      <c r="F16" s="18"/>
      <c r="G16" s="18"/>
      <c r="H16" s="161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3.5" thickBot="1">
      <c r="A17" s="54"/>
      <c r="B17" s="31"/>
      <c r="C17" s="61"/>
      <c r="D17" s="61"/>
      <c r="E17" s="48"/>
      <c r="F17" s="48"/>
      <c r="G17" s="48"/>
      <c r="H17" s="162"/>
      <c r="I17" s="48"/>
      <c r="J17" s="48"/>
      <c r="K17" s="49"/>
      <c r="L17" s="49"/>
      <c r="M17" s="49"/>
      <c r="N17" s="49"/>
      <c r="O17" s="48"/>
      <c r="P17" s="48"/>
      <c r="Q17" s="48"/>
      <c r="R17" s="44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0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12.75">
      <c r="A19" s="51"/>
      <c r="B19" s="51"/>
      <c r="C19" s="51"/>
      <c r="D19" s="51"/>
      <c r="E19" s="51"/>
      <c r="F19" s="51"/>
      <c r="G19" s="51"/>
      <c r="H19" s="163"/>
      <c r="I19" s="51"/>
      <c r="J19" s="56"/>
      <c r="K19" s="62"/>
      <c r="L19" s="62"/>
      <c r="M19" s="62"/>
      <c r="N19" s="62"/>
      <c r="O19" s="51"/>
      <c r="P19" s="51"/>
      <c r="Q19" s="51"/>
      <c r="R19" s="5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18" ht="12.75">
      <c r="A20" s="51"/>
      <c r="B20" s="51"/>
      <c r="C20" s="51"/>
      <c r="D20" s="51"/>
      <c r="E20" s="50" t="s">
        <v>100</v>
      </c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ht="12.75">
      <c r="P26" s="51"/>
    </row>
    <row r="27" ht="12.75">
      <c r="P27" s="51"/>
    </row>
  </sheetData>
  <hyperlinks>
    <hyperlink ref="E20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J29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214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246</v>
      </c>
      <c r="E4" s="26" t="s">
        <v>247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5">
        <v>1000</v>
      </c>
      <c r="D7" s="5" t="s">
        <v>234</v>
      </c>
      <c r="E7" s="5" t="s">
        <v>110</v>
      </c>
      <c r="F7" s="6" t="s">
        <v>19</v>
      </c>
      <c r="G7" s="6">
        <v>12</v>
      </c>
      <c r="H7" s="155" t="s">
        <v>230</v>
      </c>
      <c r="I7" s="6" t="s">
        <v>22</v>
      </c>
      <c r="J7" s="6" t="s">
        <v>17</v>
      </c>
      <c r="K7" s="6">
        <v>4</v>
      </c>
      <c r="L7" s="6" t="s">
        <v>18</v>
      </c>
      <c r="M7" s="6">
        <v>2</v>
      </c>
      <c r="N7" s="63">
        <v>0.25</v>
      </c>
      <c r="O7" s="6" t="s">
        <v>20</v>
      </c>
      <c r="P7" s="7" t="s">
        <v>207</v>
      </c>
      <c r="Q7" s="8"/>
      <c r="R7" s="39"/>
    </row>
    <row r="8" spans="1:18" ht="25.5">
      <c r="A8" s="54"/>
      <c r="B8" s="30"/>
      <c r="C8" s="10">
        <v>1010</v>
      </c>
      <c r="D8" s="10" t="s">
        <v>235</v>
      </c>
      <c r="E8" s="10" t="s">
        <v>21</v>
      </c>
      <c r="F8" s="9" t="s">
        <v>19</v>
      </c>
      <c r="G8" s="9">
        <v>12</v>
      </c>
      <c r="H8" s="156" t="s">
        <v>230</v>
      </c>
      <c r="I8" s="9" t="s">
        <v>22</v>
      </c>
      <c r="J8" s="9" t="s">
        <v>17</v>
      </c>
      <c r="K8" s="9">
        <v>4</v>
      </c>
      <c r="L8" s="9" t="s">
        <v>18</v>
      </c>
      <c r="M8" s="9">
        <v>2</v>
      </c>
      <c r="N8" s="64">
        <v>0.25</v>
      </c>
      <c r="O8" s="9"/>
      <c r="P8" s="10" t="s">
        <v>207</v>
      </c>
      <c r="Q8" s="11"/>
      <c r="R8" s="39"/>
    </row>
    <row r="9" spans="1:18" ht="25.5">
      <c r="A9" s="54"/>
      <c r="B9" s="30"/>
      <c r="C9" s="10">
        <v>1020</v>
      </c>
      <c r="D9" s="128" t="s">
        <v>236</v>
      </c>
      <c r="E9" s="10" t="s">
        <v>198</v>
      </c>
      <c r="F9" s="9" t="s">
        <v>19</v>
      </c>
      <c r="G9" s="9">
        <v>12</v>
      </c>
      <c r="H9" s="156" t="s">
        <v>22</v>
      </c>
      <c r="I9" s="9" t="s">
        <v>22</v>
      </c>
      <c r="J9" s="9" t="s">
        <v>17</v>
      </c>
      <c r="K9" s="9">
        <v>4</v>
      </c>
      <c r="L9" s="9" t="s">
        <v>18</v>
      </c>
      <c r="M9" s="9">
        <v>2</v>
      </c>
      <c r="N9" s="64">
        <v>0.25</v>
      </c>
      <c r="O9" s="9" t="s">
        <v>43</v>
      </c>
      <c r="P9" s="10"/>
      <c r="Q9" s="11"/>
      <c r="R9" s="39"/>
    </row>
    <row r="10" spans="1:18" ht="12.75">
      <c r="A10" s="54"/>
      <c r="B10" s="30"/>
      <c r="C10" s="10">
        <v>1030</v>
      </c>
      <c r="D10" s="128" t="s">
        <v>237</v>
      </c>
      <c r="E10" s="10" t="s">
        <v>197</v>
      </c>
      <c r="F10" s="9" t="s">
        <v>19</v>
      </c>
      <c r="G10" s="9">
        <v>12</v>
      </c>
      <c r="H10" s="156" t="s">
        <v>22</v>
      </c>
      <c r="I10" s="9" t="s">
        <v>22</v>
      </c>
      <c r="J10" s="9" t="s">
        <v>17</v>
      </c>
      <c r="K10" s="9">
        <v>4</v>
      </c>
      <c r="L10" s="9" t="s">
        <v>18</v>
      </c>
      <c r="M10" s="9">
        <v>2</v>
      </c>
      <c r="N10" s="64">
        <v>0.25</v>
      </c>
      <c r="O10" s="9" t="s">
        <v>43</v>
      </c>
      <c r="P10" s="10"/>
      <c r="Q10" s="11"/>
      <c r="R10" s="39"/>
    </row>
    <row r="11" spans="1:18" ht="12.75">
      <c r="A11" s="54"/>
      <c r="B11" s="30"/>
      <c r="C11" s="100"/>
      <c r="D11" s="100"/>
      <c r="E11" s="12"/>
      <c r="F11" s="13"/>
      <c r="G11" s="13"/>
      <c r="H11" s="166"/>
      <c r="I11" s="13"/>
      <c r="J11" s="13"/>
      <c r="K11" s="13"/>
      <c r="L11" s="13"/>
      <c r="M11" s="13"/>
      <c r="N11" s="65"/>
      <c r="O11" s="13"/>
      <c r="P11" s="100"/>
      <c r="Q11" s="15"/>
      <c r="R11" s="39"/>
    </row>
    <row r="12" spans="1:18" ht="13.5" thickBot="1">
      <c r="A12" s="54"/>
      <c r="B12" s="30"/>
      <c r="C12" s="28"/>
      <c r="D12" s="28"/>
      <c r="E12" s="28"/>
      <c r="F12" s="28"/>
      <c r="G12" s="28"/>
      <c r="H12" s="158"/>
      <c r="I12" s="28"/>
      <c r="J12" s="36"/>
      <c r="K12" s="36"/>
      <c r="L12" s="36"/>
      <c r="M12" s="36"/>
      <c r="N12" s="36"/>
      <c r="O12" s="28"/>
      <c r="P12" s="28"/>
      <c r="Q12" s="28"/>
      <c r="R12" s="40"/>
    </row>
    <row r="13" spans="1:36" ht="12.75">
      <c r="A13" s="54"/>
      <c r="B13" s="30"/>
      <c r="C13" s="28"/>
      <c r="D13" s="28"/>
      <c r="E13" s="55" t="s">
        <v>5</v>
      </c>
      <c r="F13" s="32"/>
      <c r="G13" s="32"/>
      <c r="H13" s="159"/>
      <c r="I13" s="35"/>
      <c r="J13" s="35"/>
      <c r="K13" s="36"/>
      <c r="L13" s="36"/>
      <c r="M13" s="36"/>
      <c r="N13" s="36"/>
      <c r="O13" s="45"/>
      <c r="P13" s="23" t="s">
        <v>9</v>
      </c>
      <c r="Q13" s="38"/>
      <c r="R13" s="41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 t="s">
        <v>8</v>
      </c>
      <c r="AI13" s="56"/>
      <c r="AJ13" s="56"/>
    </row>
    <row r="14" spans="1:36" ht="51.75" thickBot="1">
      <c r="A14" s="54"/>
      <c r="B14" s="30"/>
      <c r="C14" s="28"/>
      <c r="D14" s="28"/>
      <c r="E14" s="117" t="s">
        <v>232</v>
      </c>
      <c r="F14" s="118"/>
      <c r="G14" s="118"/>
      <c r="H14" s="160"/>
      <c r="I14" s="28"/>
      <c r="J14" s="28"/>
      <c r="K14" s="36"/>
      <c r="L14" s="36"/>
      <c r="M14" s="36"/>
      <c r="N14" s="36"/>
      <c r="O14" s="45"/>
      <c r="P14" s="127" t="s">
        <v>239</v>
      </c>
      <c r="Q14" s="46"/>
      <c r="R14" s="42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25.5" customHeight="1">
      <c r="A15" s="54"/>
      <c r="B15" s="30"/>
      <c r="C15" s="28"/>
      <c r="D15" s="28"/>
      <c r="E15" s="131" t="s">
        <v>233</v>
      </c>
      <c r="F15" s="16"/>
      <c r="G15" s="16"/>
      <c r="H15" s="160"/>
      <c r="I15" s="28"/>
      <c r="J15" s="28"/>
      <c r="K15" s="36"/>
      <c r="L15" s="36"/>
      <c r="M15" s="36"/>
      <c r="N15" s="36"/>
      <c r="O15" s="28"/>
      <c r="P15" s="28"/>
      <c r="Q15" s="28"/>
      <c r="R15" s="40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2.75">
      <c r="A16" s="54"/>
      <c r="B16" s="30"/>
      <c r="C16" s="28"/>
      <c r="D16" s="28"/>
      <c r="E16" s="20"/>
      <c r="F16" s="17"/>
      <c r="G16" s="17"/>
      <c r="H16" s="160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2.75">
      <c r="A17" s="54"/>
      <c r="B17" s="30"/>
      <c r="C17" s="28"/>
      <c r="D17" s="28"/>
      <c r="E17" s="20"/>
      <c r="F17" s="17"/>
      <c r="G17" s="17"/>
      <c r="H17" s="160"/>
      <c r="I17" s="47"/>
      <c r="J17" s="47"/>
      <c r="K17" s="36"/>
      <c r="L17" s="36"/>
      <c r="M17" s="36"/>
      <c r="N17" s="36"/>
      <c r="O17" s="45"/>
      <c r="P17" s="35"/>
      <c r="Q17" s="36"/>
      <c r="R17" s="43"/>
      <c r="S17" s="60"/>
      <c r="T17" s="60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6"/>
      <c r="AI17" s="56"/>
      <c r="AJ17" s="56"/>
    </row>
    <row r="18" spans="1:36" ht="13.5" thickBot="1">
      <c r="A18" s="54"/>
      <c r="B18" s="30"/>
      <c r="C18" s="28"/>
      <c r="D18" s="28"/>
      <c r="E18" s="66"/>
      <c r="F18" s="18"/>
      <c r="G18" s="18"/>
      <c r="H18" s="161"/>
      <c r="I18" s="47"/>
      <c r="J18" s="47"/>
      <c r="K18" s="36"/>
      <c r="L18" s="36"/>
      <c r="M18" s="36"/>
      <c r="N18" s="36"/>
      <c r="O18" s="45"/>
      <c r="P18" s="35"/>
      <c r="Q18" s="36"/>
      <c r="R18" s="43"/>
      <c r="S18" s="60"/>
      <c r="T18" s="60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6"/>
      <c r="AI18" s="56"/>
      <c r="AJ18" s="56"/>
    </row>
    <row r="19" spans="1:36" ht="13.5" thickBot="1">
      <c r="A19" s="54"/>
      <c r="B19" s="31"/>
      <c r="C19" s="61"/>
      <c r="D19" s="61"/>
      <c r="E19" s="48"/>
      <c r="F19" s="48"/>
      <c r="G19" s="48"/>
      <c r="H19" s="162"/>
      <c r="I19" s="48"/>
      <c r="J19" s="48"/>
      <c r="K19" s="49"/>
      <c r="L19" s="49"/>
      <c r="M19" s="49"/>
      <c r="N19" s="49"/>
      <c r="O19" s="48"/>
      <c r="P19" s="48"/>
      <c r="Q19" s="48"/>
      <c r="R19" s="44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36" ht="12.75">
      <c r="A20" s="51"/>
      <c r="B20" s="51"/>
      <c r="C20" s="51"/>
      <c r="D20" s="51"/>
      <c r="E20" s="51"/>
      <c r="F20" s="50"/>
      <c r="G20" s="51"/>
      <c r="H20" s="163"/>
      <c r="I20" s="51"/>
      <c r="J20" s="56"/>
      <c r="K20" s="62"/>
      <c r="L20" s="62"/>
      <c r="M20" s="62"/>
      <c r="N20" s="62"/>
      <c r="O20" s="51"/>
      <c r="P20" s="51"/>
      <c r="Q20" s="51"/>
      <c r="R20" s="5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ht="12.75">
      <c r="A21" s="51"/>
      <c r="B21" s="51"/>
      <c r="C21" s="51"/>
      <c r="D21" s="51"/>
      <c r="E21" s="51"/>
      <c r="F21" s="51"/>
      <c r="G21" s="51"/>
      <c r="H21" s="163"/>
      <c r="I21" s="51"/>
      <c r="J21" s="56"/>
      <c r="K21" s="62"/>
      <c r="L21" s="62"/>
      <c r="M21" s="62"/>
      <c r="N21" s="62"/>
      <c r="O21" s="51"/>
      <c r="P21" s="51"/>
      <c r="Q21" s="51"/>
      <c r="R21" s="5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18" ht="12.75">
      <c r="A22" s="51"/>
      <c r="B22" s="51"/>
      <c r="C22" s="51"/>
      <c r="D22" s="51"/>
      <c r="E22" s="50" t="s">
        <v>100</v>
      </c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spans="1:18" ht="12.75">
      <c r="A26" s="51"/>
      <c r="B26" s="51"/>
      <c r="C26" s="51"/>
      <c r="D26" s="51"/>
      <c r="E26" s="51"/>
      <c r="F26" s="51"/>
      <c r="G26" s="51"/>
      <c r="H26" s="163"/>
      <c r="I26" s="51"/>
      <c r="J26" s="51"/>
      <c r="O26" s="51"/>
      <c r="P26" s="51"/>
      <c r="Q26" s="51"/>
      <c r="R26" s="51"/>
    </row>
    <row r="27" spans="1:18" ht="12.75">
      <c r="A27" s="51"/>
      <c r="B27" s="51"/>
      <c r="C27" s="51"/>
      <c r="D27" s="51"/>
      <c r="E27" s="51"/>
      <c r="F27" s="51"/>
      <c r="G27" s="51"/>
      <c r="H27" s="163"/>
      <c r="I27" s="51"/>
      <c r="J27" s="51"/>
      <c r="O27" s="51"/>
      <c r="P27" s="51"/>
      <c r="Q27" s="51"/>
      <c r="R27" s="51"/>
    </row>
    <row r="28" ht="12.75">
      <c r="P28" s="51"/>
    </row>
    <row r="29" ht="12.75">
      <c r="P29" s="51"/>
    </row>
  </sheetData>
  <hyperlinks>
    <hyperlink ref="E22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J27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29"/>
      <c r="C2" s="27"/>
      <c r="D2" s="27"/>
      <c r="E2" s="25" t="s">
        <v>0</v>
      </c>
      <c r="F2" s="32"/>
      <c r="G2" s="32"/>
      <c r="H2" s="165"/>
      <c r="I2" s="32"/>
      <c r="J2" s="32"/>
      <c r="K2" s="33"/>
      <c r="L2" s="33"/>
      <c r="M2" s="33"/>
      <c r="N2" s="33"/>
      <c r="O2" s="32"/>
      <c r="P2" s="34"/>
      <c r="Q2" s="32"/>
      <c r="R2" s="38"/>
    </row>
    <row r="3" spans="1:18" ht="12.75">
      <c r="A3" s="54"/>
      <c r="B3" s="30"/>
      <c r="C3" s="28"/>
      <c r="D3" s="28"/>
      <c r="E3" s="26" t="s">
        <v>215</v>
      </c>
      <c r="F3" s="26"/>
      <c r="G3" s="26"/>
      <c r="H3" s="152"/>
      <c r="I3" s="35"/>
      <c r="J3" s="35"/>
      <c r="K3" s="36"/>
      <c r="L3" s="36"/>
      <c r="M3" s="36"/>
      <c r="N3" s="36"/>
      <c r="O3" s="35"/>
      <c r="P3" s="37"/>
      <c r="Q3" s="35"/>
      <c r="R3" s="39"/>
    </row>
    <row r="4" spans="1:18" ht="12.75">
      <c r="A4" s="54"/>
      <c r="B4" s="30"/>
      <c r="C4" s="28"/>
      <c r="D4" s="28" t="s">
        <v>248</v>
      </c>
      <c r="E4" s="26" t="s">
        <v>249</v>
      </c>
      <c r="F4" s="26"/>
      <c r="G4" s="26"/>
      <c r="H4" s="152"/>
      <c r="I4" s="35"/>
      <c r="J4" s="36"/>
      <c r="K4" s="36"/>
      <c r="L4" s="36"/>
      <c r="M4" s="36"/>
      <c r="N4" s="36"/>
      <c r="O4" s="35"/>
      <c r="P4" s="35"/>
      <c r="Q4" s="35"/>
      <c r="R4" s="39"/>
    </row>
    <row r="5" spans="1:18" ht="12.75">
      <c r="A5" s="54"/>
      <c r="B5" s="30"/>
      <c r="C5" s="28"/>
      <c r="D5" s="28"/>
      <c r="E5" s="35"/>
      <c r="F5" s="35"/>
      <c r="G5" s="35"/>
      <c r="H5" s="153"/>
      <c r="I5" s="35"/>
      <c r="J5" s="35"/>
      <c r="K5" s="36"/>
      <c r="L5" s="36"/>
      <c r="M5" s="36"/>
      <c r="N5" s="36"/>
      <c r="O5" s="35"/>
      <c r="P5" s="35"/>
      <c r="Q5" s="35"/>
      <c r="R5" s="39"/>
    </row>
    <row r="6" spans="1:18" ht="64.5" customHeight="1" thickBot="1">
      <c r="A6" s="54"/>
      <c r="B6" s="30"/>
      <c r="C6" s="120" t="s">
        <v>15</v>
      </c>
      <c r="D6" s="120" t="s">
        <v>101</v>
      </c>
      <c r="E6" s="120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9"/>
    </row>
    <row r="7" spans="1:18" ht="25.5">
      <c r="A7" s="54"/>
      <c r="B7" s="30"/>
      <c r="C7" s="7">
        <v>1000</v>
      </c>
      <c r="D7" s="7" t="s">
        <v>111</v>
      </c>
      <c r="E7" s="7" t="s">
        <v>113</v>
      </c>
      <c r="F7" s="6" t="s">
        <v>19</v>
      </c>
      <c r="G7" s="6">
        <v>120</v>
      </c>
      <c r="H7" s="155" t="s">
        <v>22</v>
      </c>
      <c r="I7" s="6" t="s">
        <v>22</v>
      </c>
      <c r="J7" s="6" t="s">
        <v>17</v>
      </c>
      <c r="K7" s="6">
        <v>4</v>
      </c>
      <c r="L7" s="6" t="s">
        <v>18</v>
      </c>
      <c r="M7" s="6">
        <v>2</v>
      </c>
      <c r="N7" s="63">
        <v>0.25</v>
      </c>
      <c r="O7" s="6" t="s">
        <v>20</v>
      </c>
      <c r="P7" s="7" t="s">
        <v>207</v>
      </c>
      <c r="Q7" s="8"/>
      <c r="R7" s="39"/>
    </row>
    <row r="8" spans="1:18" ht="25.5">
      <c r="A8" s="54"/>
      <c r="B8" s="30"/>
      <c r="C8" s="10">
        <v>1010</v>
      </c>
      <c r="D8" s="10" t="s">
        <v>112</v>
      </c>
      <c r="E8" s="10" t="s">
        <v>114</v>
      </c>
      <c r="F8" s="9" t="s">
        <v>19</v>
      </c>
      <c r="G8" s="9">
        <v>120</v>
      </c>
      <c r="H8" s="156" t="s">
        <v>22</v>
      </c>
      <c r="I8" s="9" t="s">
        <v>22</v>
      </c>
      <c r="J8" s="9" t="s">
        <v>17</v>
      </c>
      <c r="K8" s="9">
        <v>4</v>
      </c>
      <c r="L8" s="9" t="s">
        <v>18</v>
      </c>
      <c r="M8" s="9">
        <v>2</v>
      </c>
      <c r="N8" s="64">
        <v>0.25</v>
      </c>
      <c r="O8" s="9"/>
      <c r="P8" s="10" t="s">
        <v>207</v>
      </c>
      <c r="Q8" s="11"/>
      <c r="R8" s="39"/>
    </row>
    <row r="9" spans="1:18" ht="12.75">
      <c r="A9" s="54"/>
      <c r="B9" s="30"/>
      <c r="C9" s="100"/>
      <c r="D9" s="100"/>
      <c r="E9" s="100"/>
      <c r="F9" s="114"/>
      <c r="G9" s="114"/>
      <c r="H9" s="157"/>
      <c r="I9" s="114"/>
      <c r="J9" s="114"/>
      <c r="K9" s="114"/>
      <c r="L9" s="114"/>
      <c r="M9" s="114"/>
      <c r="N9" s="115"/>
      <c r="O9" s="114"/>
      <c r="P9" s="100"/>
      <c r="Q9" s="116"/>
      <c r="R9" s="39"/>
    </row>
    <row r="10" spans="1:18" ht="13.5" thickBot="1">
      <c r="A10" s="54"/>
      <c r="B10" s="30"/>
      <c r="C10" s="28"/>
      <c r="D10" s="28"/>
      <c r="E10" s="28"/>
      <c r="F10" s="28"/>
      <c r="G10" s="28"/>
      <c r="H10" s="158"/>
      <c r="I10" s="28"/>
      <c r="J10" s="36"/>
      <c r="K10" s="36"/>
      <c r="L10" s="36"/>
      <c r="M10" s="36"/>
      <c r="N10" s="36"/>
      <c r="O10" s="28"/>
      <c r="P10" s="28"/>
      <c r="Q10" s="28"/>
      <c r="R10" s="40"/>
    </row>
    <row r="11" spans="1:36" ht="12.75">
      <c r="A11" s="54"/>
      <c r="B11" s="30"/>
      <c r="C11" s="28"/>
      <c r="D11" s="28"/>
      <c r="E11" s="55" t="s">
        <v>5</v>
      </c>
      <c r="F11" s="32"/>
      <c r="G11" s="32"/>
      <c r="H11" s="159"/>
      <c r="I11" s="35"/>
      <c r="J11" s="35"/>
      <c r="K11" s="36"/>
      <c r="L11" s="36"/>
      <c r="M11" s="36"/>
      <c r="N11" s="36"/>
      <c r="O11" s="45"/>
      <c r="P11" s="23" t="s">
        <v>9</v>
      </c>
      <c r="Q11" s="38"/>
      <c r="R11" s="41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 t="s">
        <v>8</v>
      </c>
      <c r="AI11" s="56"/>
      <c r="AJ11" s="56"/>
    </row>
    <row r="12" spans="1:36" ht="13.5" thickBot="1">
      <c r="A12" s="54"/>
      <c r="B12" s="30"/>
      <c r="C12" s="28"/>
      <c r="D12" s="28"/>
      <c r="E12" s="20" t="s">
        <v>32</v>
      </c>
      <c r="F12" s="16"/>
      <c r="G12" s="16"/>
      <c r="H12" s="160"/>
      <c r="I12" s="28"/>
      <c r="J12" s="28"/>
      <c r="K12" s="36"/>
      <c r="L12" s="36"/>
      <c r="M12" s="36"/>
      <c r="N12" s="36"/>
      <c r="O12" s="45"/>
      <c r="P12" s="24" t="s">
        <v>238</v>
      </c>
      <c r="Q12" s="46"/>
      <c r="R12" s="42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30"/>
      <c r="C13" s="28"/>
      <c r="D13" s="28"/>
      <c r="E13" s="20" t="s">
        <v>33</v>
      </c>
      <c r="F13" s="16"/>
      <c r="G13" s="16"/>
      <c r="H13" s="160"/>
      <c r="I13" s="28"/>
      <c r="J13" s="28"/>
      <c r="K13" s="36"/>
      <c r="L13" s="36"/>
      <c r="M13" s="36"/>
      <c r="N13" s="36"/>
      <c r="O13" s="28"/>
      <c r="P13" s="28"/>
      <c r="Q13" s="28"/>
      <c r="R13" s="40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30"/>
      <c r="C14" s="28"/>
      <c r="D14" s="28"/>
      <c r="E14" s="59" t="s">
        <v>34</v>
      </c>
      <c r="F14" s="17"/>
      <c r="G14" s="17"/>
      <c r="H14" s="160"/>
      <c r="I14" s="47"/>
      <c r="J14" s="47"/>
      <c r="K14" s="36"/>
      <c r="L14" s="36"/>
      <c r="M14" s="36"/>
      <c r="N14" s="36"/>
      <c r="O14" s="45"/>
      <c r="P14" s="35"/>
      <c r="Q14" s="36"/>
      <c r="R14" s="43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2.75">
      <c r="A15" s="54"/>
      <c r="B15" s="30"/>
      <c r="C15" s="28"/>
      <c r="D15" s="28"/>
      <c r="E15" s="20"/>
      <c r="F15" s="17"/>
      <c r="G15" s="17"/>
      <c r="H15" s="160"/>
      <c r="I15" s="47"/>
      <c r="J15" s="47"/>
      <c r="K15" s="36"/>
      <c r="L15" s="36"/>
      <c r="M15" s="36"/>
      <c r="N15" s="36"/>
      <c r="O15" s="45"/>
      <c r="P15" s="35"/>
      <c r="Q15" s="36"/>
      <c r="R15" s="43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30"/>
      <c r="C16" s="28"/>
      <c r="D16" s="28"/>
      <c r="E16" s="66"/>
      <c r="F16" s="18"/>
      <c r="G16" s="18"/>
      <c r="H16" s="161"/>
      <c r="I16" s="47"/>
      <c r="J16" s="47"/>
      <c r="K16" s="36"/>
      <c r="L16" s="36"/>
      <c r="M16" s="36"/>
      <c r="N16" s="36"/>
      <c r="O16" s="45"/>
      <c r="P16" s="35"/>
      <c r="Q16" s="36"/>
      <c r="R16" s="43"/>
      <c r="S16" s="60"/>
      <c r="T16" s="60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6"/>
      <c r="AI16" s="56"/>
      <c r="AJ16" s="56"/>
    </row>
    <row r="17" spans="1:36" ht="13.5" thickBot="1">
      <c r="A17" s="54"/>
      <c r="B17" s="31"/>
      <c r="C17" s="61"/>
      <c r="D17" s="61"/>
      <c r="E17" s="48"/>
      <c r="F17" s="48"/>
      <c r="G17" s="48"/>
      <c r="H17" s="162"/>
      <c r="I17" s="48"/>
      <c r="J17" s="48"/>
      <c r="K17" s="49"/>
      <c r="L17" s="49"/>
      <c r="M17" s="49"/>
      <c r="N17" s="49"/>
      <c r="O17" s="48"/>
      <c r="P17" s="48"/>
      <c r="Q17" s="48"/>
      <c r="R17" s="44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0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12.75">
      <c r="A19" s="51"/>
      <c r="B19" s="51"/>
      <c r="C19" s="51"/>
      <c r="D19" s="51"/>
      <c r="E19" s="51"/>
      <c r="F19" s="51"/>
      <c r="G19" s="51"/>
      <c r="H19" s="163"/>
      <c r="I19" s="51"/>
      <c r="J19" s="56"/>
      <c r="K19" s="62"/>
      <c r="L19" s="62"/>
      <c r="M19" s="62"/>
      <c r="N19" s="62"/>
      <c r="O19" s="51"/>
      <c r="P19" s="51"/>
      <c r="Q19" s="51"/>
      <c r="R19" s="5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18" ht="12.75">
      <c r="A20" s="51"/>
      <c r="B20" s="51"/>
      <c r="C20" s="51"/>
      <c r="D20" s="51"/>
      <c r="E20" s="50" t="s">
        <v>100</v>
      </c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163"/>
      <c r="I25" s="51"/>
      <c r="J25" s="51"/>
      <c r="O25" s="51"/>
      <c r="P25" s="51"/>
      <c r="Q25" s="51"/>
      <c r="R25" s="51"/>
    </row>
    <row r="26" ht="12.75">
      <c r="P26" s="51"/>
    </row>
    <row r="27" ht="12.75">
      <c r="P27" s="51"/>
    </row>
  </sheetData>
  <hyperlinks>
    <hyperlink ref="E20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J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2" width="3.28125" style="52" customWidth="1"/>
    <col min="3" max="3" width="12.7109375" style="52" customWidth="1"/>
    <col min="4" max="4" width="24.7109375" style="52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78" customWidth="1"/>
    <col min="9" max="9" width="5.7109375" style="52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50"/>
      <c r="I1" s="51"/>
      <c r="J1" s="51"/>
      <c r="O1" s="51"/>
      <c r="P1" s="51"/>
      <c r="Q1" s="51"/>
      <c r="R1" s="51"/>
    </row>
    <row r="2" spans="1:18" ht="23.25">
      <c r="A2" s="53"/>
      <c r="B2" s="179"/>
      <c r="C2" s="180"/>
      <c r="D2" s="180"/>
      <c r="E2" s="181" t="s">
        <v>0</v>
      </c>
      <c r="F2" s="182"/>
      <c r="G2" s="182"/>
      <c r="H2" s="183"/>
      <c r="I2" s="182"/>
      <c r="J2" s="182"/>
      <c r="K2" s="184"/>
      <c r="L2" s="184"/>
      <c r="M2" s="184"/>
      <c r="N2" s="184"/>
      <c r="O2" s="182"/>
      <c r="P2" s="182"/>
      <c r="Q2" s="182"/>
      <c r="R2" s="185"/>
    </row>
    <row r="3" spans="1:18" ht="12.75">
      <c r="A3" s="54"/>
      <c r="B3" s="186"/>
      <c r="C3" s="187"/>
      <c r="D3" s="187"/>
      <c r="E3" s="26" t="s">
        <v>291</v>
      </c>
      <c r="F3" s="73"/>
      <c r="G3" s="73"/>
      <c r="H3" s="167"/>
      <c r="I3" s="188"/>
      <c r="J3" s="188"/>
      <c r="K3" s="189"/>
      <c r="L3" s="189"/>
      <c r="M3" s="189"/>
      <c r="N3" s="189"/>
      <c r="O3" s="188"/>
      <c r="P3" s="188"/>
      <c r="Q3" s="188"/>
      <c r="R3" s="190"/>
    </row>
    <row r="4" spans="1:18" ht="12.75">
      <c r="A4" s="54"/>
      <c r="B4" s="186"/>
      <c r="C4" s="187"/>
      <c r="D4" s="187" t="s">
        <v>292</v>
      </c>
      <c r="E4" s="26" t="s">
        <v>290</v>
      </c>
      <c r="F4" s="73"/>
      <c r="G4" s="73"/>
      <c r="H4" s="167"/>
      <c r="I4" s="188"/>
      <c r="J4" s="189"/>
      <c r="K4" s="189"/>
      <c r="L4" s="189"/>
      <c r="M4" s="189"/>
      <c r="N4" s="189"/>
      <c r="O4" s="188"/>
      <c r="P4" s="188"/>
      <c r="Q4" s="188"/>
      <c r="R4" s="190"/>
    </row>
    <row r="5" spans="1:18" ht="12.75">
      <c r="A5" s="54"/>
      <c r="B5" s="186"/>
      <c r="C5" s="187"/>
      <c r="D5" s="187"/>
      <c r="E5" s="188"/>
      <c r="F5" s="188"/>
      <c r="G5" s="188"/>
      <c r="H5" s="191"/>
      <c r="I5" s="188"/>
      <c r="J5" s="188"/>
      <c r="K5" s="189"/>
      <c r="L5" s="189"/>
      <c r="M5" s="189"/>
      <c r="N5" s="189"/>
      <c r="O5" s="188"/>
      <c r="P5" s="188"/>
      <c r="Q5" s="188"/>
      <c r="R5" s="190"/>
    </row>
    <row r="6" spans="1:18" ht="64.5" customHeight="1" thickBot="1">
      <c r="A6" s="54"/>
      <c r="B6" s="186"/>
      <c r="C6" s="192" t="s">
        <v>15</v>
      </c>
      <c r="D6" s="192" t="s">
        <v>101</v>
      </c>
      <c r="E6" s="192" t="s">
        <v>1</v>
      </c>
      <c r="F6" s="193" t="s">
        <v>2</v>
      </c>
      <c r="G6" s="194" t="s">
        <v>3</v>
      </c>
      <c r="H6" s="195" t="s">
        <v>229</v>
      </c>
      <c r="I6" s="194" t="s">
        <v>4</v>
      </c>
      <c r="J6" s="196" t="s">
        <v>10</v>
      </c>
      <c r="K6" s="194" t="s">
        <v>11</v>
      </c>
      <c r="L6" s="194" t="s">
        <v>12</v>
      </c>
      <c r="M6" s="194" t="s">
        <v>13</v>
      </c>
      <c r="N6" s="194" t="s">
        <v>14</v>
      </c>
      <c r="O6" s="194" t="s">
        <v>5</v>
      </c>
      <c r="P6" s="197" t="s">
        <v>6</v>
      </c>
      <c r="Q6" s="197" t="s">
        <v>7</v>
      </c>
      <c r="R6" s="190"/>
    </row>
    <row r="7" spans="1:18" ht="38.25">
      <c r="A7" s="58"/>
      <c r="B7" s="186"/>
      <c r="C7" s="119">
        <v>1000</v>
      </c>
      <c r="D7" s="5"/>
      <c r="E7" s="10" t="s">
        <v>293</v>
      </c>
      <c r="F7" s="76" t="s">
        <v>19</v>
      </c>
      <c r="G7" s="76">
        <v>60</v>
      </c>
      <c r="H7" s="174" t="s">
        <v>22</v>
      </c>
      <c r="I7" s="76" t="s">
        <v>22</v>
      </c>
      <c r="J7" s="76" t="s">
        <v>17</v>
      </c>
      <c r="K7" s="76">
        <v>4</v>
      </c>
      <c r="L7" s="76" t="s">
        <v>18</v>
      </c>
      <c r="M7" s="76">
        <v>2</v>
      </c>
      <c r="N7" s="77">
        <v>0.5</v>
      </c>
      <c r="O7" s="76"/>
      <c r="P7" s="7" t="s">
        <v>208</v>
      </c>
      <c r="Q7" s="7"/>
      <c r="R7" s="190"/>
    </row>
    <row r="8" spans="1:18" ht="12.75">
      <c r="A8" s="54"/>
      <c r="B8" s="186"/>
      <c r="C8" s="12"/>
      <c r="D8" s="12"/>
      <c r="E8" s="12"/>
      <c r="F8" s="78"/>
      <c r="G8" s="78"/>
      <c r="H8" s="175"/>
      <c r="I8" s="78"/>
      <c r="J8" s="78"/>
      <c r="K8" s="78"/>
      <c r="L8" s="78"/>
      <c r="M8" s="78"/>
      <c r="N8" s="79"/>
      <c r="O8" s="78"/>
      <c r="P8" s="14"/>
      <c r="Q8" s="14"/>
      <c r="R8" s="190"/>
    </row>
    <row r="9" spans="1:18" ht="13.5" thickBot="1">
      <c r="A9" s="54"/>
      <c r="B9" s="186"/>
      <c r="C9" s="187"/>
      <c r="D9" s="187"/>
      <c r="E9" s="187"/>
      <c r="F9" s="187"/>
      <c r="G9" s="187"/>
      <c r="H9" s="198"/>
      <c r="I9" s="187"/>
      <c r="J9" s="189"/>
      <c r="K9" s="189"/>
      <c r="L9" s="189"/>
      <c r="M9" s="189"/>
      <c r="N9" s="189"/>
      <c r="O9" s="187"/>
      <c r="P9" s="187"/>
      <c r="Q9" s="187"/>
      <c r="R9" s="199"/>
    </row>
    <row r="10" spans="1:36" ht="12.75">
      <c r="A10" s="54"/>
      <c r="B10" s="186"/>
      <c r="C10" s="187"/>
      <c r="D10" s="187"/>
      <c r="E10" s="200" t="s">
        <v>5</v>
      </c>
      <c r="F10" s="182"/>
      <c r="G10" s="182"/>
      <c r="H10" s="201"/>
      <c r="I10" s="188"/>
      <c r="J10" s="188"/>
      <c r="K10" s="189"/>
      <c r="L10" s="189"/>
      <c r="M10" s="189"/>
      <c r="N10" s="189"/>
      <c r="O10" s="202"/>
      <c r="P10" s="203" t="s">
        <v>9</v>
      </c>
      <c r="Q10" s="185"/>
      <c r="R10" s="204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186"/>
      <c r="C11" s="187"/>
      <c r="D11" s="187"/>
      <c r="E11" s="83"/>
      <c r="F11" s="84"/>
      <c r="G11" s="84"/>
      <c r="H11" s="176"/>
      <c r="I11" s="187"/>
      <c r="J11" s="187"/>
      <c r="K11" s="189"/>
      <c r="L11" s="189"/>
      <c r="M11" s="189"/>
      <c r="N11" s="189"/>
      <c r="O11" s="202"/>
      <c r="P11" s="85"/>
      <c r="Q11" s="86"/>
      <c r="R11" s="20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186"/>
      <c r="C12" s="187"/>
      <c r="D12" s="187"/>
      <c r="E12" s="83"/>
      <c r="F12" s="84"/>
      <c r="G12" s="84"/>
      <c r="H12" s="176"/>
      <c r="I12" s="187"/>
      <c r="J12" s="187"/>
      <c r="K12" s="189"/>
      <c r="L12" s="189"/>
      <c r="M12" s="189"/>
      <c r="N12" s="189"/>
      <c r="O12" s="187"/>
      <c r="P12" s="187"/>
      <c r="Q12" s="187"/>
      <c r="R12" s="199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186"/>
      <c r="C13" s="187"/>
      <c r="D13" s="187"/>
      <c r="E13" s="88"/>
      <c r="F13" s="89"/>
      <c r="G13" s="89"/>
      <c r="H13" s="176"/>
      <c r="I13" s="206"/>
      <c r="J13" s="206"/>
      <c r="K13" s="189"/>
      <c r="L13" s="189"/>
      <c r="M13" s="189"/>
      <c r="N13" s="189"/>
      <c r="O13" s="202"/>
      <c r="P13" s="188"/>
      <c r="Q13" s="189"/>
      <c r="R13" s="207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186"/>
      <c r="C14" s="187"/>
      <c r="D14" s="187"/>
      <c r="E14" s="83"/>
      <c r="F14" s="89"/>
      <c r="G14" s="89"/>
      <c r="H14" s="176"/>
      <c r="I14" s="206"/>
      <c r="J14" s="206"/>
      <c r="K14" s="189"/>
      <c r="L14" s="189"/>
      <c r="M14" s="189"/>
      <c r="N14" s="189"/>
      <c r="O14" s="202"/>
      <c r="P14" s="188"/>
      <c r="Q14" s="189"/>
      <c r="R14" s="207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186"/>
      <c r="C15" s="187"/>
      <c r="D15" s="187"/>
      <c r="E15" s="92"/>
      <c r="F15" s="93"/>
      <c r="G15" s="93"/>
      <c r="H15" s="177"/>
      <c r="I15" s="206"/>
      <c r="J15" s="206"/>
      <c r="K15" s="189"/>
      <c r="L15" s="189"/>
      <c r="M15" s="189"/>
      <c r="N15" s="189"/>
      <c r="O15" s="202"/>
      <c r="P15" s="188"/>
      <c r="Q15" s="189"/>
      <c r="R15" s="207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208"/>
      <c r="C16" s="209"/>
      <c r="D16" s="209"/>
      <c r="E16" s="210"/>
      <c r="F16" s="210"/>
      <c r="G16" s="210"/>
      <c r="H16" s="211"/>
      <c r="I16" s="210"/>
      <c r="J16" s="210"/>
      <c r="K16" s="212"/>
      <c r="L16" s="212"/>
      <c r="M16" s="212"/>
      <c r="N16" s="212"/>
      <c r="O16" s="210"/>
      <c r="P16" s="210"/>
      <c r="Q16" s="210"/>
      <c r="R16" s="213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50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50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50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50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50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50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50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50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Underbygning
Side &amp;P av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J26"/>
  <sheetViews>
    <sheetView zoomScale="75" zoomScaleNormal="75" workbookViewId="0" topLeftCell="A1">
      <selection activeCell="F31" sqref="F31"/>
    </sheetView>
  </sheetViews>
  <sheetFormatPr defaultColWidth="11.421875" defaultRowHeight="12.75"/>
  <cols>
    <col min="1" max="2" width="3.28125" style="52" customWidth="1"/>
    <col min="3" max="3" width="12.7109375" style="52" hidden="1" customWidth="1"/>
    <col min="4" max="4" width="24.7109375" style="52" hidden="1" customWidth="1"/>
    <col min="5" max="5" width="60.7109375" style="52" customWidth="1"/>
    <col min="6" max="6" width="5.7109375" style="52" customWidth="1"/>
    <col min="7" max="7" width="4.28125" style="52" customWidth="1"/>
    <col min="8" max="8" width="5.7109375" style="164" customWidth="1"/>
    <col min="9" max="9" width="5.7109375" style="52" hidden="1" customWidth="1"/>
    <col min="10" max="11" width="4.28125" style="52" hidden="1" customWidth="1"/>
    <col min="12" max="14" width="5.7109375" style="52" hidden="1" customWidth="1"/>
    <col min="15" max="15" width="4.28125" style="52" customWidth="1"/>
    <col min="16" max="16" width="45.7109375" style="52" customWidth="1"/>
    <col min="17" max="17" width="12.7109375" style="52" customWidth="1"/>
    <col min="18" max="18" width="4.28125" style="52" customWidth="1"/>
    <col min="19" max="16384" width="9.140625" style="52" customWidth="1"/>
  </cols>
  <sheetData>
    <row r="1" spans="1:18" ht="13.5" thickBot="1">
      <c r="A1" s="50"/>
      <c r="B1" s="50"/>
      <c r="C1" s="50"/>
      <c r="D1" s="50"/>
      <c r="E1" s="51"/>
      <c r="F1" s="51"/>
      <c r="G1" s="51"/>
      <c r="H1" s="163"/>
      <c r="I1" s="51"/>
      <c r="J1" s="51"/>
      <c r="O1" s="51"/>
      <c r="P1" s="51"/>
      <c r="Q1" s="51"/>
      <c r="R1" s="51"/>
    </row>
    <row r="2" spans="1:18" ht="23.25">
      <c r="A2" s="53"/>
      <c r="B2" s="67"/>
      <c r="C2" s="68"/>
      <c r="D2" s="68"/>
      <c r="E2" s="25" t="s">
        <v>0</v>
      </c>
      <c r="F2" s="34"/>
      <c r="G2" s="34"/>
      <c r="H2" s="165"/>
      <c r="I2" s="34"/>
      <c r="J2" s="34"/>
      <c r="K2" s="69"/>
      <c r="L2" s="69"/>
      <c r="M2" s="69"/>
      <c r="N2" s="69"/>
      <c r="O2" s="34"/>
      <c r="P2" s="34"/>
      <c r="Q2" s="34"/>
      <c r="R2" s="70"/>
    </row>
    <row r="3" spans="1:18" ht="12.75">
      <c r="A3" s="54"/>
      <c r="B3" s="71"/>
      <c r="C3" s="72"/>
      <c r="D3" s="72"/>
      <c r="E3" s="26" t="s">
        <v>216</v>
      </c>
      <c r="F3" s="73"/>
      <c r="G3" s="73"/>
      <c r="H3" s="167"/>
      <c r="I3" s="37"/>
      <c r="J3" s="37"/>
      <c r="K3" s="74"/>
      <c r="L3" s="74"/>
      <c r="M3" s="74"/>
      <c r="N3" s="74"/>
      <c r="O3" s="37"/>
      <c r="P3" s="37"/>
      <c r="Q3" s="37"/>
      <c r="R3" s="75"/>
    </row>
    <row r="4" spans="1:18" ht="12.75">
      <c r="A4" s="54"/>
      <c r="B4" s="71"/>
      <c r="C4" s="72"/>
      <c r="D4" s="72" t="s">
        <v>250</v>
      </c>
      <c r="E4" s="26" t="s">
        <v>251</v>
      </c>
      <c r="F4" s="73"/>
      <c r="G4" s="73"/>
      <c r="H4" s="167"/>
      <c r="I4" s="37"/>
      <c r="J4" s="74"/>
      <c r="K4" s="74"/>
      <c r="L4" s="74"/>
      <c r="M4" s="74"/>
      <c r="N4" s="74"/>
      <c r="O4" s="37"/>
      <c r="P4" s="37"/>
      <c r="Q4" s="37"/>
      <c r="R4" s="75"/>
    </row>
    <row r="5" spans="1:18" ht="12.75">
      <c r="A5" s="54"/>
      <c r="B5" s="71"/>
      <c r="C5" s="72"/>
      <c r="D5" s="72"/>
      <c r="E5" s="37"/>
      <c r="F5" s="37"/>
      <c r="G5" s="37"/>
      <c r="H5" s="168"/>
      <c r="I5" s="37"/>
      <c r="J5" s="37"/>
      <c r="K5" s="74"/>
      <c r="L5" s="74"/>
      <c r="M5" s="74"/>
      <c r="N5" s="74"/>
      <c r="O5" s="37"/>
      <c r="P5" s="37"/>
      <c r="Q5" s="37"/>
      <c r="R5" s="75"/>
    </row>
    <row r="6" spans="1:18" ht="64.5" customHeight="1" thickBot="1">
      <c r="A6" s="54"/>
      <c r="B6" s="71"/>
      <c r="C6" s="1" t="s">
        <v>15</v>
      </c>
      <c r="D6" s="1" t="s">
        <v>101</v>
      </c>
      <c r="E6" s="1" t="s">
        <v>1</v>
      </c>
      <c r="F6" s="2" t="s">
        <v>2</v>
      </c>
      <c r="G6" s="3" t="s">
        <v>3</v>
      </c>
      <c r="H6" s="154" t="s">
        <v>229</v>
      </c>
      <c r="I6" s="3" t="s">
        <v>4</v>
      </c>
      <c r="J6" s="19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75"/>
    </row>
    <row r="7" spans="1:18" ht="38.25">
      <c r="A7" s="58"/>
      <c r="B7" s="71"/>
      <c r="C7" s="119">
        <v>1000</v>
      </c>
      <c r="D7" s="5" t="s">
        <v>116</v>
      </c>
      <c r="E7" s="10" t="s">
        <v>35</v>
      </c>
      <c r="F7" s="76" t="s">
        <v>19</v>
      </c>
      <c r="G7" s="76">
        <v>60</v>
      </c>
      <c r="H7" s="155" t="s">
        <v>22</v>
      </c>
      <c r="I7" s="76" t="s">
        <v>22</v>
      </c>
      <c r="J7" s="76" t="s">
        <v>17</v>
      </c>
      <c r="K7" s="76">
        <v>4</v>
      </c>
      <c r="L7" s="76" t="s">
        <v>18</v>
      </c>
      <c r="M7" s="76">
        <v>2</v>
      </c>
      <c r="N7" s="77">
        <v>0.5</v>
      </c>
      <c r="O7" s="76"/>
      <c r="P7" s="7" t="s">
        <v>208</v>
      </c>
      <c r="Q7" s="7"/>
      <c r="R7" s="75"/>
    </row>
    <row r="8" spans="1:18" ht="12.75">
      <c r="A8" s="54"/>
      <c r="B8" s="71"/>
      <c r="C8" s="12"/>
      <c r="D8" s="12"/>
      <c r="E8" s="12"/>
      <c r="F8" s="78"/>
      <c r="G8" s="78"/>
      <c r="H8" s="166"/>
      <c r="I8" s="78"/>
      <c r="J8" s="78"/>
      <c r="K8" s="78"/>
      <c r="L8" s="78"/>
      <c r="M8" s="78"/>
      <c r="N8" s="79"/>
      <c r="O8" s="78"/>
      <c r="P8" s="14"/>
      <c r="Q8" s="14"/>
      <c r="R8" s="75"/>
    </row>
    <row r="9" spans="1:18" ht="13.5" thickBot="1">
      <c r="A9" s="54"/>
      <c r="B9" s="71"/>
      <c r="C9" s="72"/>
      <c r="D9" s="72"/>
      <c r="E9" s="72"/>
      <c r="F9" s="72"/>
      <c r="G9" s="72"/>
      <c r="H9" s="158"/>
      <c r="I9" s="72"/>
      <c r="J9" s="74"/>
      <c r="K9" s="74"/>
      <c r="L9" s="74"/>
      <c r="M9" s="74"/>
      <c r="N9" s="74"/>
      <c r="O9" s="72"/>
      <c r="P9" s="72"/>
      <c r="Q9" s="72"/>
      <c r="R9" s="80"/>
    </row>
    <row r="10" spans="1:36" ht="12.75">
      <c r="A10" s="54"/>
      <c r="B10" s="71"/>
      <c r="C10" s="72"/>
      <c r="D10" s="72"/>
      <c r="E10" s="55" t="s">
        <v>5</v>
      </c>
      <c r="F10" s="34"/>
      <c r="G10" s="34"/>
      <c r="H10" s="159"/>
      <c r="I10" s="37"/>
      <c r="J10" s="37"/>
      <c r="K10" s="74"/>
      <c r="L10" s="74"/>
      <c r="M10" s="74"/>
      <c r="N10" s="74"/>
      <c r="O10" s="81"/>
      <c r="P10" s="23" t="s">
        <v>9</v>
      </c>
      <c r="Q10" s="70"/>
      <c r="R10" s="82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 t="s">
        <v>8</v>
      </c>
      <c r="AI10" s="56"/>
      <c r="AJ10" s="56"/>
    </row>
    <row r="11" spans="1:36" ht="13.5" thickBot="1">
      <c r="A11" s="54"/>
      <c r="B11" s="71"/>
      <c r="C11" s="72"/>
      <c r="D11" s="72"/>
      <c r="E11" s="83"/>
      <c r="F11" s="84"/>
      <c r="G11" s="84"/>
      <c r="H11" s="160"/>
      <c r="I11" s="72"/>
      <c r="J11" s="72"/>
      <c r="K11" s="74"/>
      <c r="L11" s="74"/>
      <c r="M11" s="74"/>
      <c r="N11" s="74"/>
      <c r="O11" s="81"/>
      <c r="P11" s="85" t="s">
        <v>23</v>
      </c>
      <c r="Q11" s="86"/>
      <c r="R11" s="8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6"/>
      <c r="AI11" s="56"/>
      <c r="AJ11" s="56"/>
    </row>
    <row r="12" spans="1:36" ht="12.75">
      <c r="A12" s="54"/>
      <c r="B12" s="71"/>
      <c r="C12" s="72"/>
      <c r="D12" s="72"/>
      <c r="E12" s="83"/>
      <c r="F12" s="84"/>
      <c r="G12" s="84"/>
      <c r="H12" s="160"/>
      <c r="I12" s="72"/>
      <c r="J12" s="72"/>
      <c r="K12" s="74"/>
      <c r="L12" s="74"/>
      <c r="M12" s="74"/>
      <c r="N12" s="74"/>
      <c r="O12" s="72"/>
      <c r="P12" s="72"/>
      <c r="Q12" s="72"/>
      <c r="R12" s="80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6"/>
      <c r="AI12" s="56"/>
      <c r="AJ12" s="56"/>
    </row>
    <row r="13" spans="1:36" ht="12.75">
      <c r="A13" s="54"/>
      <c r="B13" s="71"/>
      <c r="C13" s="72"/>
      <c r="D13" s="72"/>
      <c r="E13" s="88"/>
      <c r="F13" s="89"/>
      <c r="G13" s="89"/>
      <c r="H13" s="160"/>
      <c r="I13" s="90"/>
      <c r="J13" s="90"/>
      <c r="K13" s="74"/>
      <c r="L13" s="74"/>
      <c r="M13" s="74"/>
      <c r="N13" s="74"/>
      <c r="O13" s="81"/>
      <c r="P13" s="37"/>
      <c r="Q13" s="74"/>
      <c r="R13" s="91"/>
      <c r="S13" s="60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6"/>
      <c r="AI13" s="56"/>
      <c r="AJ13" s="56"/>
    </row>
    <row r="14" spans="1:36" ht="12.75">
      <c r="A14" s="54"/>
      <c r="B14" s="71"/>
      <c r="C14" s="72"/>
      <c r="D14" s="72"/>
      <c r="E14" s="83"/>
      <c r="F14" s="89"/>
      <c r="G14" s="89"/>
      <c r="H14" s="160"/>
      <c r="I14" s="90"/>
      <c r="J14" s="90"/>
      <c r="K14" s="74"/>
      <c r="L14" s="74"/>
      <c r="M14" s="74"/>
      <c r="N14" s="74"/>
      <c r="O14" s="81"/>
      <c r="P14" s="37"/>
      <c r="Q14" s="74"/>
      <c r="R14" s="91"/>
      <c r="S14" s="60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6"/>
      <c r="AI14" s="56"/>
      <c r="AJ14" s="56"/>
    </row>
    <row r="15" spans="1:36" ht="13.5" thickBot="1">
      <c r="A15" s="54"/>
      <c r="B15" s="71"/>
      <c r="C15" s="72"/>
      <c r="D15" s="72"/>
      <c r="E15" s="92"/>
      <c r="F15" s="93"/>
      <c r="G15" s="93"/>
      <c r="H15" s="161"/>
      <c r="I15" s="90"/>
      <c r="J15" s="90"/>
      <c r="K15" s="74"/>
      <c r="L15" s="74"/>
      <c r="M15" s="74"/>
      <c r="N15" s="74"/>
      <c r="O15" s="81"/>
      <c r="P15" s="37"/>
      <c r="Q15" s="74"/>
      <c r="R15" s="91"/>
      <c r="S15" s="60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56"/>
      <c r="AJ15" s="56"/>
    </row>
    <row r="16" spans="1:36" ht="13.5" thickBot="1">
      <c r="A16" s="54"/>
      <c r="B16" s="94"/>
      <c r="C16" s="95"/>
      <c r="D16" s="95"/>
      <c r="E16" s="96"/>
      <c r="F16" s="96"/>
      <c r="G16" s="96"/>
      <c r="H16" s="162"/>
      <c r="I16" s="96"/>
      <c r="J16" s="96"/>
      <c r="K16" s="97"/>
      <c r="L16" s="97"/>
      <c r="M16" s="97"/>
      <c r="N16" s="97"/>
      <c r="O16" s="96"/>
      <c r="P16" s="96"/>
      <c r="Q16" s="96"/>
      <c r="R16" s="98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</row>
    <row r="17" spans="1:36" ht="12.75">
      <c r="A17" s="51"/>
      <c r="B17" s="51"/>
      <c r="C17" s="51"/>
      <c r="D17" s="51"/>
      <c r="E17" s="51"/>
      <c r="F17" s="50"/>
      <c r="G17" s="51"/>
      <c r="H17" s="163"/>
      <c r="I17" s="51"/>
      <c r="J17" s="56"/>
      <c r="K17" s="62"/>
      <c r="L17" s="62"/>
      <c r="M17" s="62"/>
      <c r="N17" s="62"/>
      <c r="O17" s="51"/>
      <c r="P17" s="51"/>
      <c r="Q17" s="51"/>
      <c r="R17" s="5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6" ht="12.75">
      <c r="A18" s="51"/>
      <c r="B18" s="51"/>
      <c r="C18" s="51"/>
      <c r="D18" s="51"/>
      <c r="E18" s="51"/>
      <c r="F18" s="51"/>
      <c r="G18" s="51"/>
      <c r="H18" s="163"/>
      <c r="I18" s="51"/>
      <c r="J18" s="56"/>
      <c r="K18" s="62"/>
      <c r="L18" s="62"/>
      <c r="M18" s="62"/>
      <c r="N18" s="62"/>
      <c r="O18" s="51"/>
      <c r="P18" s="51"/>
      <c r="Q18" s="51"/>
      <c r="R18" s="5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18" ht="12.75">
      <c r="A19" s="51"/>
      <c r="B19" s="51"/>
      <c r="C19" s="51"/>
      <c r="D19" s="51"/>
      <c r="E19" s="50" t="s">
        <v>100</v>
      </c>
      <c r="F19" s="51"/>
      <c r="G19" s="51"/>
      <c r="H19" s="163"/>
      <c r="I19" s="51"/>
      <c r="J19" s="51"/>
      <c r="O19" s="51"/>
      <c r="P19" s="51"/>
      <c r="Q19" s="51"/>
      <c r="R19" s="51"/>
    </row>
    <row r="20" spans="1:18" ht="12.75">
      <c r="A20" s="51"/>
      <c r="B20" s="51"/>
      <c r="C20" s="51"/>
      <c r="D20" s="51"/>
      <c r="E20" s="51"/>
      <c r="F20" s="51"/>
      <c r="G20" s="51"/>
      <c r="H20" s="163"/>
      <c r="I20" s="51"/>
      <c r="J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163"/>
      <c r="I21" s="51"/>
      <c r="J21" s="51"/>
      <c r="O21" s="51"/>
      <c r="P21" s="51"/>
      <c r="Q21" s="51"/>
      <c r="R21" s="51"/>
    </row>
    <row r="22" spans="1:18" ht="12.75">
      <c r="A22" s="51"/>
      <c r="B22" s="51"/>
      <c r="C22" s="51"/>
      <c r="D22" s="51"/>
      <c r="E22" s="51"/>
      <c r="F22" s="51"/>
      <c r="G22" s="51"/>
      <c r="H22" s="163"/>
      <c r="I22" s="51"/>
      <c r="J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163"/>
      <c r="I23" s="51"/>
      <c r="J23" s="51"/>
      <c r="O23" s="51"/>
      <c r="P23" s="51"/>
      <c r="Q23" s="51"/>
      <c r="R23" s="51"/>
    </row>
    <row r="24" spans="1:18" ht="12.75">
      <c r="A24" s="51"/>
      <c r="B24" s="51"/>
      <c r="C24" s="51"/>
      <c r="D24" s="51"/>
      <c r="E24" s="51"/>
      <c r="F24" s="51"/>
      <c r="G24" s="51"/>
      <c r="H24" s="163"/>
      <c r="I24" s="51"/>
      <c r="J24" s="51"/>
      <c r="O24" s="51"/>
      <c r="P24" s="51"/>
      <c r="Q24" s="51"/>
      <c r="R24" s="51"/>
    </row>
    <row r="25" ht="12.75">
      <c r="P25" s="51"/>
    </row>
    <row r="26" ht="12.75">
      <c r="P26" s="51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Infrastruktur&amp;C&amp;"Arial,Halvfet"&amp;11UNDERBYGNING&amp;"Arial,Normal"&amp;10
&amp;11Regler for vedlikehold&amp;10
&amp;"Arial,Halvfet"Generiske arbeidsrutiner&amp;R&amp;9 Kap.:       4.c
Utgitt: 01.01.07
Rev.:           4
Side: &amp;P av &amp;N</oddHeader>
    <oddFooter>&amp;L&amp;9Dok.nr.: JD 522&amp;C&amp;9Ugitt av: ITP&amp;R&amp;9Godkjent av: IT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hkb</dc:creator>
  <cp:keywords/>
  <dc:description/>
  <cp:lastModifiedBy>han</cp:lastModifiedBy>
  <cp:lastPrinted>2006-12-07T12:48:49Z</cp:lastPrinted>
  <dcterms:created xsi:type="dcterms:W3CDTF">2003-11-06T14:56:55Z</dcterms:created>
  <dcterms:modified xsi:type="dcterms:W3CDTF">2006-12-07T12:49:34Z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